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ГР'!$FJ$107</definedName>
  </definedNames>
  <calcPr calcId="124519"/>
</workbook>
</file>

<file path=xl/calcChain.xml><?xml version="1.0" encoding="utf-8"?>
<calcChain xmlns="http://schemas.openxmlformats.org/spreadsheetml/2006/main">
  <c r="EE19" i="1"/>
  <c r="ET19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DX46"/>
  <c r="EK46"/>
  <c r="EX46"/>
  <c r="DX47"/>
  <c r="EK47"/>
  <c r="EX47"/>
  <c r="DX48"/>
  <c r="EK48"/>
  <c r="EX48"/>
  <c r="DX49"/>
  <c r="EK49"/>
  <c r="EX49"/>
  <c r="DX50"/>
  <c r="EK50"/>
  <c r="EX50"/>
  <c r="DX51"/>
  <c r="EK51"/>
  <c r="EX51"/>
  <c r="DX52"/>
  <c r="EK52"/>
  <c r="EX52"/>
  <c r="DX53"/>
  <c r="EK53"/>
  <c r="EX53"/>
  <c r="DX54"/>
  <c r="EK54"/>
  <c r="EX54"/>
  <c r="DX55"/>
  <c r="EK55"/>
  <c r="EX55"/>
  <c r="DX56"/>
  <c r="EK56"/>
  <c r="EX56"/>
  <c r="DX57"/>
  <c r="EK57"/>
  <c r="EX57"/>
  <c r="DX58"/>
  <c r="EK58"/>
  <c r="EX58"/>
  <c r="DX59"/>
  <c r="EK59"/>
  <c r="EX59"/>
  <c r="DX60"/>
  <c r="EK60"/>
  <c r="EX60"/>
  <c r="DX61"/>
  <c r="EK61"/>
  <c r="EX61"/>
  <c r="DX62"/>
  <c r="EK62"/>
  <c r="EX62"/>
  <c r="DX63"/>
  <c r="EK63"/>
  <c r="EX63"/>
  <c r="DX64"/>
  <c r="EK64"/>
  <c r="EX64"/>
  <c r="DX65"/>
  <c r="EK65"/>
  <c r="EX65"/>
  <c r="DX66"/>
  <c r="EK66"/>
  <c r="EX66"/>
  <c r="DX67"/>
  <c r="EK67"/>
  <c r="EX67"/>
  <c r="DX68"/>
  <c r="EK68"/>
  <c r="EX68"/>
  <c r="DX69"/>
  <c r="EK69"/>
  <c r="EX69"/>
  <c r="DX70"/>
  <c r="EK70"/>
  <c r="EX70"/>
  <c r="DX71"/>
  <c r="EK71"/>
  <c r="EX71"/>
  <c r="DX72"/>
  <c r="EK72"/>
  <c r="EX72"/>
  <c r="DX73"/>
  <c r="EK73"/>
  <c r="EX73"/>
  <c r="DX74"/>
  <c r="EK74"/>
  <c r="EX74"/>
  <c r="DX75"/>
  <c r="EE87"/>
  <c r="ET87"/>
  <c r="EE88"/>
  <c r="ET88"/>
  <c r="EE89"/>
  <c r="ET89"/>
  <c r="EE90"/>
  <c r="EE91"/>
  <c r="EE92"/>
  <c r="EE93"/>
  <c r="EE94"/>
  <c r="EE95"/>
  <c r="EE96"/>
  <c r="EE97"/>
  <c r="EE98"/>
</calcChain>
</file>

<file path=xl/sharedStrings.xml><?xml version="1.0" encoding="utf-8"?>
<sst xmlns="http://schemas.openxmlformats.org/spreadsheetml/2006/main" count="179" uniqueCount="141">
  <si>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</si>
  <si>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</si>
  <si>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</si>
  <si>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</si>
  <si>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</si>
  <si>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</si>
  <si>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</si>
  <si>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</si>
  <si>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</si>
  <si>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</si>
  <si>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</si>
  <si>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</si>
  <si>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</si>
  <si>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</si>
  <si>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</si>
  <si>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</si>
  <si>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01.04.2017 г.</t>
  </si>
  <si>
    <t>16.05.2017</t>
  </si>
  <si>
    <t>Ерсубайкинский сельский исполнительный комитет</t>
  </si>
  <si>
    <t>бюджет Ерсубайкинского сельского поселения Альметьевского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</si>
  <si>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</si>
  <si>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</si>
  <si>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</si>
  <si>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                                      по бюджетной                     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</si>
  <si>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</si>
  <si>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</si>
  <si>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</si>
  <si>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</si>
  <si>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</si>
  <si>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</si>
  <si>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</si>
  <si>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</si>
  <si>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</si>
  <si>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</si>
  <si>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</si>
  <si>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00010102010011000000000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</si>
  <si>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</si>
  <si>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00010102010013000000000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</si>
  <si>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</si>
  <si>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00010601030102100000000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</si>
  <si>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</si>
  <si>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00010606033101000000000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</si>
  <si>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</si>
  <si>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00010606033102100000000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</si>
  <si>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</si>
  <si>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00010606043101000000000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</si>
  <si>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</si>
  <si>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00010606043102100000000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</si>
  <si>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</si>
  <si>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00010804020011000000000</t>
  </si>
  <si>
    <t>Средства самообложения граждан, зачисляемые в бюджеты сельских поселений</t>
  </si>
  <si>
    <t>00011714030100000000000</t>
  </si>
  <si>
    <t>Дотации бюджетам сельских поселений на выравнивание бюджетной обеспеченности</t>
  </si>
  <si>
    <t>00020215001100000000000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</si>
  <si>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</si>
  <si>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00020235118100000000000</t>
  </si>
  <si>
    <t>2. Расходы бюджета</t>
  </si>
  <si>
    <t>Форма 0503127 с. 2</t>
  </si>
  <si>
    <t>Код расхода                          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</si>
  <si>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</si>
  <si>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</si>
  <si>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</si>
  <si>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</si>
  <si>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</si>
  <si>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</si>
  <si>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</si>
  <si>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</si>
  <si>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</si>
  <si>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00001049900002040121211</t>
  </si>
  <si>
    <t>Начисления на выплаты по оплате труда</t>
  </si>
  <si>
    <t>00001049900002040129213</t>
  </si>
  <si>
    <t>Коммунальные услуги</t>
  </si>
  <si>
    <t>00001049900002040244223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</si>
  <si>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</si>
  <si>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</si>
  <si>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</si>
  <si>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</si>
  <si>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Увеличение стоимости материальных запасов</t>
  </si>
  <si>
    <t>00001049900002040244340</t>
  </si>
  <si>
    <t>Прочие расходы</t>
  </si>
  <si>
    <t>00001049900002040852290</t>
  </si>
  <si>
    <t>00001139900002950851290</t>
  </si>
  <si>
    <t>00001139900002990111211</t>
  </si>
  <si>
    <t>00001139900002990119213</t>
  </si>
  <si>
    <t>00001139900002990244226</t>
  </si>
  <si>
    <t>00001139900002990244340</t>
  </si>
  <si>
    <t>00001139900097071244226</t>
  </si>
  <si>
    <t>00004099900078020244225</t>
  </si>
  <si>
    <t>00004099900078020244226</t>
  </si>
  <si>
    <t>00005039900078010244223</t>
  </si>
  <si>
    <t>00005039900078010244225</t>
  </si>
  <si>
    <t>00005039900078030244340</t>
  </si>
  <si>
    <t>00005039900078040244340</t>
  </si>
  <si>
    <t>00005039900078050244225</t>
  </si>
  <si>
    <t>Увеличение стоимости основных средств</t>
  </si>
  <si>
    <t>00005039900078050244310</t>
  </si>
  <si>
    <t>Услуги связи</t>
  </si>
  <si>
    <t>00008010840144091244221</t>
  </si>
  <si>
    <t>00008010840144091244223</t>
  </si>
  <si>
    <t>00008010840144091244225</t>
  </si>
  <si>
    <t>00008010840144091244290</t>
  </si>
  <si>
    <t>00008010840144091244340</t>
  </si>
  <si>
    <t>00011021010112870244290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</si>
  <si>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</si>
  <si>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</si>
  <si>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</si>
  <si>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</si>
  <si>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      финансирования                          по бюджетной        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</si>
  <si>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</si>
  <si>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</si>
  <si>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</si>
  <si>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>в том числе:</t>
  </si>
  <si>
    <t>510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</si>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</sst>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indent="2"/>
    </xf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38" xfId="0" applyNumberFormat="1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1" xfId="0" applyFont="1" applyBorder="1" applyAlignment="1" applyProtection="1">
      <alignment wrapText="1"/>
    </xf>
    <xf numFmtId="0" fontId="2" fillId="0" borderId="41" xfId="0" applyFont="1" applyBorder="1" applyAlignment="1" applyProtection="1"/>
    <xf numFmtId="0" fontId="2" fillId="0" borderId="42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08"/>
  <sheetViews>
    <sheetView tabSelected="1" topLeftCell="A79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1.2851562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"/>
      <c r="ES4" s="1"/>
      <c r="ET4" s="12" t="s">
        <v>4</v>
      </c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4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5" t="s">
        <v>6</v>
      </c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7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20" t="s">
        <v>17</v>
      </c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2"/>
    </row>
    <row r="7" spans="1:166" ht="15" customHeight="1">
      <c r="A7" s="23" t="s">
        <v>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6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8"/>
    </row>
    <row r="8" spans="1:166" ht="15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20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30"/>
    </row>
    <row r="9" spans="1:166" ht="15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1"/>
      <c r="BD9" s="1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20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30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34" t="s">
        <v>19</v>
      </c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20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2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20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2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31">
        <v>383</v>
      </c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3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11" t="s">
        <v>20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6" t="s">
        <v>25</v>
      </c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8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7" t="s">
        <v>27</v>
      </c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8"/>
      <c r="CW17" s="36" t="s">
        <v>28</v>
      </c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8"/>
      <c r="DN17" s="36" t="s">
        <v>29</v>
      </c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8"/>
      <c r="EE17" s="36" t="s">
        <v>30</v>
      </c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8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12">
        <v>2</v>
      </c>
      <c r="AO18" s="13"/>
      <c r="AP18" s="13"/>
      <c r="AQ18" s="13"/>
      <c r="AR18" s="13"/>
      <c r="AS18" s="14"/>
      <c r="AT18" s="12">
        <v>3</v>
      </c>
      <c r="AU18" s="13"/>
      <c r="AV18" s="13"/>
      <c r="AW18" s="13"/>
      <c r="AX18" s="13"/>
      <c r="AY18" s="13"/>
      <c r="AZ18" s="13"/>
      <c r="BA18" s="13"/>
      <c r="BB18" s="13"/>
      <c r="BC18" s="32"/>
      <c r="BD18" s="32"/>
      <c r="BE18" s="32"/>
      <c r="BF18" s="32"/>
      <c r="BG18" s="32"/>
      <c r="BH18" s="32"/>
      <c r="BI18" s="49"/>
      <c r="BJ18" s="12">
        <v>4</v>
      </c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4"/>
      <c r="CF18" s="12">
        <v>5</v>
      </c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4"/>
      <c r="CW18" s="12">
        <v>6</v>
      </c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4"/>
      <c r="DN18" s="12">
        <v>7</v>
      </c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4"/>
      <c r="EE18" s="12">
        <v>8</v>
      </c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4"/>
      <c r="ET18" s="35">
        <v>9</v>
      </c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3"/>
    </row>
    <row r="19" spans="1:166" ht="15" customHeight="1">
      <c r="A19" s="52" t="s">
        <v>31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3" t="s">
        <v>32</v>
      </c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5"/>
      <c r="BD19" s="16"/>
      <c r="BE19" s="16"/>
      <c r="BF19" s="16"/>
      <c r="BG19" s="16"/>
      <c r="BH19" s="16"/>
      <c r="BI19" s="56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>
        <v>658258.85</v>
      </c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>
        <f t="shared" ref="EE19:EE31" si="0">CF19+CW19+DN19</f>
        <v>658258.85</v>
      </c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>
        <f t="shared" ref="ET19:ET31" si="1">BJ19-EE19</f>
        <v>-658258.85</v>
      </c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1"/>
    </row>
    <row r="20" spans="1:166" ht="15" customHeight="1">
      <c r="A20" s="59" t="s">
        <v>33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60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2"/>
      <c r="BD20" s="21"/>
      <c r="BE20" s="21"/>
      <c r="BF20" s="21"/>
      <c r="BG20" s="21"/>
      <c r="BH20" s="21"/>
      <c r="BI20" s="63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>
        <v>658258.85</v>
      </c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64">
        <f t="shared" si="0"/>
        <v>658258.85</v>
      </c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6"/>
      <c r="ET20" s="57">
        <f t="shared" si="1"/>
        <v>-658258.85</v>
      </c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8"/>
    </row>
    <row r="21" spans="1:166" ht="121.5" customHeight="1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60"/>
      <c r="AO21" s="61"/>
      <c r="AP21" s="61"/>
      <c r="AQ21" s="61"/>
      <c r="AR21" s="61"/>
      <c r="AS21" s="61"/>
      <c r="AT21" s="61" t="s">
        <v>35</v>
      </c>
      <c r="AU21" s="61"/>
      <c r="AV21" s="61"/>
      <c r="AW21" s="61"/>
      <c r="AX21" s="61"/>
      <c r="AY21" s="61"/>
      <c r="AZ21" s="61"/>
      <c r="BA21" s="61"/>
      <c r="BB21" s="61"/>
      <c r="BC21" s="62"/>
      <c r="BD21" s="21"/>
      <c r="BE21" s="21"/>
      <c r="BF21" s="21"/>
      <c r="BG21" s="21"/>
      <c r="BH21" s="21"/>
      <c r="BI21" s="63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>
        <v>15917.16</v>
      </c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64">
        <f t="shared" si="0"/>
        <v>15917.16</v>
      </c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6"/>
      <c r="ET21" s="57">
        <f t="shared" si="1"/>
        <v>-15917.16</v>
      </c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8"/>
    </row>
    <row r="22" spans="1:166" ht="121.5" customHeight="1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60"/>
      <c r="AO22" s="61"/>
      <c r="AP22" s="61"/>
      <c r="AQ22" s="61"/>
      <c r="AR22" s="61"/>
      <c r="AS22" s="61"/>
      <c r="AT22" s="61" t="s">
        <v>37</v>
      </c>
      <c r="AU22" s="61"/>
      <c r="AV22" s="61"/>
      <c r="AW22" s="61"/>
      <c r="AX22" s="61"/>
      <c r="AY22" s="61"/>
      <c r="AZ22" s="61"/>
      <c r="BA22" s="61"/>
      <c r="BB22" s="61"/>
      <c r="BC22" s="62"/>
      <c r="BD22" s="21"/>
      <c r="BE22" s="21"/>
      <c r="BF22" s="21"/>
      <c r="BG22" s="21"/>
      <c r="BH22" s="21"/>
      <c r="BI22" s="63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>
        <v>120</v>
      </c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64">
        <f t="shared" si="0"/>
        <v>120</v>
      </c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6"/>
      <c r="ET22" s="57">
        <f t="shared" si="1"/>
        <v>-120</v>
      </c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8"/>
    </row>
    <row r="23" spans="1:166" ht="72.95" customHeight="1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60"/>
      <c r="AO23" s="61"/>
      <c r="AP23" s="61"/>
      <c r="AQ23" s="61"/>
      <c r="AR23" s="61"/>
      <c r="AS23" s="61"/>
      <c r="AT23" s="61" t="s">
        <v>39</v>
      </c>
      <c r="AU23" s="61"/>
      <c r="AV23" s="61"/>
      <c r="AW23" s="61"/>
      <c r="AX23" s="61"/>
      <c r="AY23" s="61"/>
      <c r="AZ23" s="61"/>
      <c r="BA23" s="61"/>
      <c r="BB23" s="61"/>
      <c r="BC23" s="62"/>
      <c r="BD23" s="21"/>
      <c r="BE23" s="21"/>
      <c r="BF23" s="21"/>
      <c r="BG23" s="21"/>
      <c r="BH23" s="21"/>
      <c r="BI23" s="63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>
        <v>249.83</v>
      </c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64">
        <f t="shared" si="0"/>
        <v>249.83</v>
      </c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6"/>
      <c r="ET23" s="57">
        <f t="shared" si="1"/>
        <v>-249.83</v>
      </c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8"/>
    </row>
    <row r="24" spans="1:166" ht="85.15" customHeight="1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60"/>
      <c r="AO24" s="61"/>
      <c r="AP24" s="61"/>
      <c r="AQ24" s="61"/>
      <c r="AR24" s="61"/>
      <c r="AS24" s="61"/>
      <c r="AT24" s="61" t="s">
        <v>41</v>
      </c>
      <c r="AU24" s="61"/>
      <c r="AV24" s="61"/>
      <c r="AW24" s="61"/>
      <c r="AX24" s="61"/>
      <c r="AY24" s="61"/>
      <c r="AZ24" s="61"/>
      <c r="BA24" s="61"/>
      <c r="BB24" s="61"/>
      <c r="BC24" s="62"/>
      <c r="BD24" s="21"/>
      <c r="BE24" s="21"/>
      <c r="BF24" s="21"/>
      <c r="BG24" s="21"/>
      <c r="BH24" s="21"/>
      <c r="BI24" s="63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>
        <v>519624.33</v>
      </c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64">
        <f t="shared" si="0"/>
        <v>519624.33</v>
      </c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6"/>
      <c r="ET24" s="57">
        <f t="shared" si="1"/>
        <v>-519624.33</v>
      </c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8"/>
    </row>
    <row r="25" spans="1:166" ht="60.75" customHeight="1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60"/>
      <c r="AO25" s="61"/>
      <c r="AP25" s="61"/>
      <c r="AQ25" s="61"/>
      <c r="AR25" s="61"/>
      <c r="AS25" s="61"/>
      <c r="AT25" s="61" t="s">
        <v>43</v>
      </c>
      <c r="AU25" s="61"/>
      <c r="AV25" s="61"/>
      <c r="AW25" s="61"/>
      <c r="AX25" s="61"/>
      <c r="AY25" s="61"/>
      <c r="AZ25" s="61"/>
      <c r="BA25" s="61"/>
      <c r="BB25" s="61"/>
      <c r="BC25" s="62"/>
      <c r="BD25" s="21"/>
      <c r="BE25" s="21"/>
      <c r="BF25" s="21"/>
      <c r="BG25" s="21"/>
      <c r="BH25" s="21"/>
      <c r="BI25" s="63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>
        <v>3018.6</v>
      </c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64">
        <f t="shared" si="0"/>
        <v>3018.6</v>
      </c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6"/>
      <c r="ET25" s="57">
        <f t="shared" si="1"/>
        <v>-3018.6</v>
      </c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8"/>
    </row>
    <row r="26" spans="1:166" ht="85.15" customHeight="1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60"/>
      <c r="AO26" s="61"/>
      <c r="AP26" s="61"/>
      <c r="AQ26" s="61"/>
      <c r="AR26" s="61"/>
      <c r="AS26" s="61"/>
      <c r="AT26" s="61" t="s">
        <v>45</v>
      </c>
      <c r="AU26" s="61"/>
      <c r="AV26" s="61"/>
      <c r="AW26" s="61"/>
      <c r="AX26" s="61"/>
      <c r="AY26" s="61"/>
      <c r="AZ26" s="61"/>
      <c r="BA26" s="61"/>
      <c r="BB26" s="61"/>
      <c r="BC26" s="62"/>
      <c r="BD26" s="21"/>
      <c r="BE26" s="21"/>
      <c r="BF26" s="21"/>
      <c r="BG26" s="21"/>
      <c r="BH26" s="21"/>
      <c r="BI26" s="63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>
        <v>5175.55</v>
      </c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64">
        <f t="shared" si="0"/>
        <v>5175.55</v>
      </c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6"/>
      <c r="ET26" s="57">
        <f t="shared" si="1"/>
        <v>-5175.55</v>
      </c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8"/>
    </row>
    <row r="27" spans="1:166" ht="60.75" customHeight="1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60"/>
      <c r="AO27" s="61"/>
      <c r="AP27" s="61"/>
      <c r="AQ27" s="61"/>
      <c r="AR27" s="61"/>
      <c r="AS27" s="61"/>
      <c r="AT27" s="61" t="s">
        <v>47</v>
      </c>
      <c r="AU27" s="61"/>
      <c r="AV27" s="61"/>
      <c r="AW27" s="61"/>
      <c r="AX27" s="61"/>
      <c r="AY27" s="61"/>
      <c r="AZ27" s="61"/>
      <c r="BA27" s="61"/>
      <c r="BB27" s="61"/>
      <c r="BC27" s="62"/>
      <c r="BD27" s="21"/>
      <c r="BE27" s="21"/>
      <c r="BF27" s="21"/>
      <c r="BG27" s="21"/>
      <c r="BH27" s="21"/>
      <c r="BI27" s="63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>
        <v>994.38</v>
      </c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64">
        <f t="shared" si="0"/>
        <v>994.38</v>
      </c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6"/>
      <c r="ET27" s="57">
        <f t="shared" si="1"/>
        <v>-994.38</v>
      </c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8"/>
    </row>
    <row r="28" spans="1:166" ht="85.15" customHeight="1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60"/>
      <c r="AO28" s="61"/>
      <c r="AP28" s="61"/>
      <c r="AQ28" s="61"/>
      <c r="AR28" s="61"/>
      <c r="AS28" s="61"/>
      <c r="AT28" s="61" t="s">
        <v>49</v>
      </c>
      <c r="AU28" s="61"/>
      <c r="AV28" s="61"/>
      <c r="AW28" s="61"/>
      <c r="AX28" s="61"/>
      <c r="AY28" s="61"/>
      <c r="AZ28" s="61"/>
      <c r="BA28" s="61"/>
      <c r="BB28" s="61"/>
      <c r="BC28" s="62"/>
      <c r="BD28" s="21"/>
      <c r="BE28" s="21"/>
      <c r="BF28" s="21"/>
      <c r="BG28" s="21"/>
      <c r="BH28" s="21"/>
      <c r="BI28" s="63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>
        <v>800</v>
      </c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64">
        <f t="shared" si="0"/>
        <v>800</v>
      </c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6"/>
      <c r="ET28" s="57">
        <f t="shared" si="1"/>
        <v>-800</v>
      </c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8"/>
    </row>
    <row r="29" spans="1:166" ht="36.4" customHeight="1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60"/>
      <c r="AO29" s="61"/>
      <c r="AP29" s="61"/>
      <c r="AQ29" s="61"/>
      <c r="AR29" s="61"/>
      <c r="AS29" s="61"/>
      <c r="AT29" s="61" t="s">
        <v>51</v>
      </c>
      <c r="AU29" s="61"/>
      <c r="AV29" s="61"/>
      <c r="AW29" s="61"/>
      <c r="AX29" s="61"/>
      <c r="AY29" s="61"/>
      <c r="AZ29" s="61"/>
      <c r="BA29" s="61"/>
      <c r="BB29" s="61"/>
      <c r="BC29" s="62"/>
      <c r="BD29" s="21"/>
      <c r="BE29" s="21"/>
      <c r="BF29" s="21"/>
      <c r="BG29" s="21"/>
      <c r="BH29" s="21"/>
      <c r="BI29" s="63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>
        <v>79900</v>
      </c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64">
        <f t="shared" si="0"/>
        <v>79900</v>
      </c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6"/>
      <c r="ET29" s="57">
        <f t="shared" si="1"/>
        <v>-79900</v>
      </c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8"/>
    </row>
    <row r="30" spans="1:166" ht="24.2" customHeight="1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60"/>
      <c r="AO30" s="61"/>
      <c r="AP30" s="61"/>
      <c r="AQ30" s="61"/>
      <c r="AR30" s="61"/>
      <c r="AS30" s="61"/>
      <c r="AT30" s="61" t="s">
        <v>53</v>
      </c>
      <c r="AU30" s="61"/>
      <c r="AV30" s="61"/>
      <c r="AW30" s="61"/>
      <c r="AX30" s="61"/>
      <c r="AY30" s="61"/>
      <c r="AZ30" s="61"/>
      <c r="BA30" s="61"/>
      <c r="BB30" s="61"/>
      <c r="BC30" s="62"/>
      <c r="BD30" s="21"/>
      <c r="BE30" s="21"/>
      <c r="BF30" s="21"/>
      <c r="BG30" s="21"/>
      <c r="BH30" s="21"/>
      <c r="BI30" s="63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>
        <v>15199</v>
      </c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64">
        <f t="shared" si="0"/>
        <v>15199</v>
      </c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6"/>
      <c r="ET30" s="57">
        <f t="shared" si="1"/>
        <v>-15199</v>
      </c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8"/>
    </row>
    <row r="31" spans="1:166" ht="48.6" customHeight="1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60"/>
      <c r="AO31" s="61"/>
      <c r="AP31" s="61"/>
      <c r="AQ31" s="61"/>
      <c r="AR31" s="61"/>
      <c r="AS31" s="61"/>
      <c r="AT31" s="61" t="s">
        <v>55</v>
      </c>
      <c r="AU31" s="61"/>
      <c r="AV31" s="61"/>
      <c r="AW31" s="61"/>
      <c r="AX31" s="61"/>
      <c r="AY31" s="61"/>
      <c r="AZ31" s="61"/>
      <c r="BA31" s="61"/>
      <c r="BB31" s="61"/>
      <c r="BC31" s="62"/>
      <c r="BD31" s="21"/>
      <c r="BE31" s="21"/>
      <c r="BF31" s="21"/>
      <c r="BG31" s="21"/>
      <c r="BH31" s="21"/>
      <c r="BI31" s="63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>
        <v>17260</v>
      </c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64">
        <f t="shared" si="0"/>
        <v>17260</v>
      </c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6"/>
      <c r="ET31" s="57">
        <f t="shared" si="1"/>
        <v>-17260</v>
      </c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8"/>
    </row>
    <row r="32" spans="1:166" ht="1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</row>
    <row r="33" spans="1:166" ht="1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6" t="s">
        <v>56</v>
      </c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2" t="s">
        <v>57</v>
      </c>
    </row>
    <row r="42" spans="1:166" ht="12.75" customHeight="1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</row>
    <row r="43" spans="1:166" ht="24" customHeight="1">
      <c r="A43" s="41" t="s">
        <v>21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2"/>
      <c r="AK43" s="45" t="s">
        <v>22</v>
      </c>
      <c r="AL43" s="41"/>
      <c r="AM43" s="41"/>
      <c r="AN43" s="41"/>
      <c r="AO43" s="41"/>
      <c r="AP43" s="42"/>
      <c r="AQ43" s="45" t="s">
        <v>58</v>
      </c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2"/>
      <c r="BC43" s="45" t="s">
        <v>59</v>
      </c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2"/>
      <c r="BU43" s="45" t="s">
        <v>60</v>
      </c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2"/>
      <c r="CH43" s="36" t="s">
        <v>25</v>
      </c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8"/>
      <c r="EK43" s="36" t="s">
        <v>61</v>
      </c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70"/>
    </row>
    <row r="44" spans="1:166" ht="78.75" customHeight="1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4"/>
      <c r="AK44" s="46"/>
      <c r="AL44" s="43"/>
      <c r="AM44" s="43"/>
      <c r="AN44" s="43"/>
      <c r="AO44" s="43"/>
      <c r="AP44" s="44"/>
      <c r="AQ44" s="46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4"/>
      <c r="BC44" s="46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4"/>
      <c r="BU44" s="46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4"/>
      <c r="CH44" s="37" t="s">
        <v>62</v>
      </c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8"/>
      <c r="CX44" s="36" t="s">
        <v>28</v>
      </c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8"/>
      <c r="DK44" s="36" t="s">
        <v>29</v>
      </c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8"/>
      <c r="DX44" s="36" t="s">
        <v>30</v>
      </c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8"/>
      <c r="EK44" s="46" t="s">
        <v>63</v>
      </c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4"/>
      <c r="EX44" s="36" t="s">
        <v>64</v>
      </c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70"/>
    </row>
    <row r="45" spans="1:166" ht="14.25" customHeight="1">
      <c r="A45" s="39">
        <v>1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40"/>
      <c r="AK45" s="12">
        <v>2</v>
      </c>
      <c r="AL45" s="13"/>
      <c r="AM45" s="13"/>
      <c r="AN45" s="13"/>
      <c r="AO45" s="13"/>
      <c r="AP45" s="14"/>
      <c r="AQ45" s="12">
        <v>3</v>
      </c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4"/>
      <c r="BC45" s="12">
        <v>4</v>
      </c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4"/>
      <c r="BU45" s="12">
        <v>5</v>
      </c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4"/>
      <c r="CH45" s="12">
        <v>6</v>
      </c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4"/>
      <c r="CX45" s="12">
        <v>7</v>
      </c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4"/>
      <c r="DK45" s="12">
        <v>8</v>
      </c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4"/>
      <c r="DX45" s="12">
        <v>9</v>
      </c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4"/>
      <c r="EK45" s="12">
        <v>10</v>
      </c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35">
        <v>11</v>
      </c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3"/>
    </row>
    <row r="46" spans="1:166" ht="15" customHeight="1">
      <c r="A46" s="52" t="s">
        <v>65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3" t="s">
        <v>66</v>
      </c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0">
        <v>1855337.26</v>
      </c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>
        <v>1855337.26</v>
      </c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>
        <v>390102.77</v>
      </c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>
        <f t="shared" ref="DX46:DX75" si="2">CH46+CX46+DK46</f>
        <v>390102.77</v>
      </c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>
        <f t="shared" ref="EK46:EK74" si="3">BC46-DX46</f>
        <v>1465234.49</v>
      </c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>
        <f t="shared" ref="EX46:EX74" si="4">BU46-DX46</f>
        <v>1465234.49</v>
      </c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1"/>
    </row>
    <row r="47" spans="1:166" ht="15" customHeight="1">
      <c r="A47" s="59" t="s">
        <v>33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60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57">
        <v>1855337.26</v>
      </c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>
        <v>1855337.26</v>
      </c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>
        <v>390102.77</v>
      </c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>
        <f t="shared" si="2"/>
        <v>390102.77</v>
      </c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>
        <f t="shared" si="3"/>
        <v>1465234.49</v>
      </c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  <c r="EX47" s="57">
        <f t="shared" si="4"/>
        <v>1465234.49</v>
      </c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8"/>
    </row>
    <row r="48" spans="1:166" ht="12.75">
      <c r="A48" s="68" t="s">
        <v>67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9"/>
      <c r="AK48" s="60"/>
      <c r="AL48" s="61"/>
      <c r="AM48" s="61"/>
      <c r="AN48" s="61"/>
      <c r="AO48" s="61"/>
      <c r="AP48" s="61"/>
      <c r="AQ48" s="61" t="s">
        <v>68</v>
      </c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57">
        <v>195200</v>
      </c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>
        <v>195200</v>
      </c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>
        <v>45984</v>
      </c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>
        <f t="shared" si="2"/>
        <v>45984</v>
      </c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>
        <f t="shared" si="3"/>
        <v>149216</v>
      </c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  <c r="EX48" s="57">
        <f t="shared" si="4"/>
        <v>149216</v>
      </c>
      <c r="EY48" s="57"/>
      <c r="EZ48" s="57"/>
      <c r="FA48" s="57"/>
      <c r="FB48" s="57"/>
      <c r="FC48" s="57"/>
      <c r="FD48" s="57"/>
      <c r="FE48" s="57"/>
      <c r="FF48" s="57"/>
      <c r="FG48" s="57"/>
      <c r="FH48" s="57"/>
      <c r="FI48" s="57"/>
      <c r="FJ48" s="58"/>
    </row>
    <row r="49" spans="1:166" ht="24.2" customHeight="1">
      <c r="A49" s="68" t="s">
        <v>69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9"/>
      <c r="AK49" s="60"/>
      <c r="AL49" s="61"/>
      <c r="AM49" s="61"/>
      <c r="AN49" s="61"/>
      <c r="AO49" s="61"/>
      <c r="AP49" s="61"/>
      <c r="AQ49" s="61" t="s">
        <v>70</v>
      </c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57">
        <v>58700</v>
      </c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>
        <v>58700</v>
      </c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>
        <v>13890</v>
      </c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>
        <f t="shared" si="2"/>
        <v>13890</v>
      </c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>
        <f t="shared" si="3"/>
        <v>44810</v>
      </c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>
        <f t="shared" si="4"/>
        <v>44810</v>
      </c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8"/>
    </row>
    <row r="50" spans="1:166" ht="12.75">
      <c r="A50" s="68" t="s">
        <v>71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K50" s="60"/>
      <c r="AL50" s="61"/>
      <c r="AM50" s="61"/>
      <c r="AN50" s="61"/>
      <c r="AO50" s="61"/>
      <c r="AP50" s="61"/>
      <c r="AQ50" s="61" t="s">
        <v>72</v>
      </c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57">
        <v>65373</v>
      </c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>
        <v>65373</v>
      </c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>
        <v>10000</v>
      </c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>
        <f t="shared" si="2"/>
        <v>10000</v>
      </c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>
        <f t="shared" si="3"/>
        <v>55373</v>
      </c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>
        <f t="shared" si="4"/>
        <v>55373</v>
      </c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8"/>
    </row>
    <row r="51" spans="1:166" ht="24.2" customHeight="1">
      <c r="A51" s="68" t="s">
        <v>73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60"/>
      <c r="AL51" s="61"/>
      <c r="AM51" s="61"/>
      <c r="AN51" s="61"/>
      <c r="AO51" s="61"/>
      <c r="AP51" s="61"/>
      <c r="AQ51" s="61" t="s">
        <v>74</v>
      </c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57">
        <v>143287</v>
      </c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>
        <v>143287</v>
      </c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>
        <v>12117</v>
      </c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>
        <f t="shared" si="2"/>
        <v>12117</v>
      </c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>
        <f t="shared" si="3"/>
        <v>131170</v>
      </c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>
        <f t="shared" si="4"/>
        <v>131170</v>
      </c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8"/>
    </row>
    <row r="52" spans="1:166" ht="12.75">
      <c r="A52" s="68" t="s">
        <v>75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60"/>
      <c r="AL52" s="61"/>
      <c r="AM52" s="61"/>
      <c r="AN52" s="61"/>
      <c r="AO52" s="61"/>
      <c r="AP52" s="61"/>
      <c r="AQ52" s="61" t="s">
        <v>76</v>
      </c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57">
        <v>13840</v>
      </c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>
        <v>13840</v>
      </c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>
        <f t="shared" si="2"/>
        <v>0</v>
      </c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>
        <f t="shared" si="3"/>
        <v>13840</v>
      </c>
      <c r="EL52" s="57"/>
      <c r="EM52" s="57"/>
      <c r="EN52" s="57"/>
      <c r="EO52" s="57"/>
      <c r="EP52" s="57"/>
      <c r="EQ52" s="57"/>
      <c r="ER52" s="57"/>
      <c r="ES52" s="57"/>
      <c r="ET52" s="57"/>
      <c r="EU52" s="57"/>
      <c r="EV52" s="57"/>
      <c r="EW52" s="57"/>
      <c r="EX52" s="57">
        <f t="shared" si="4"/>
        <v>13840</v>
      </c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8"/>
    </row>
    <row r="53" spans="1:166" ht="24.2" customHeight="1">
      <c r="A53" s="68" t="s">
        <v>77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60"/>
      <c r="AL53" s="61"/>
      <c r="AM53" s="61"/>
      <c r="AN53" s="61"/>
      <c r="AO53" s="61"/>
      <c r="AP53" s="61"/>
      <c r="AQ53" s="61" t="s">
        <v>78</v>
      </c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57">
        <v>110000</v>
      </c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>
        <v>110000</v>
      </c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>
        <f t="shared" si="2"/>
        <v>0</v>
      </c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>
        <f t="shared" si="3"/>
        <v>110000</v>
      </c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>
        <f t="shared" si="4"/>
        <v>110000</v>
      </c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8"/>
    </row>
    <row r="54" spans="1:166" ht="12.75">
      <c r="A54" s="68" t="s">
        <v>79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60"/>
      <c r="AL54" s="61"/>
      <c r="AM54" s="61"/>
      <c r="AN54" s="61"/>
      <c r="AO54" s="61"/>
      <c r="AP54" s="61"/>
      <c r="AQ54" s="61" t="s">
        <v>80</v>
      </c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57">
        <v>4800</v>
      </c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>
        <v>4800</v>
      </c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>
        <f t="shared" si="2"/>
        <v>0</v>
      </c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>
        <f t="shared" si="3"/>
        <v>4800</v>
      </c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>
        <f t="shared" si="4"/>
        <v>4800</v>
      </c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8"/>
    </row>
    <row r="55" spans="1:166" ht="12.75">
      <c r="A55" s="68" t="s">
        <v>79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60"/>
      <c r="AL55" s="61"/>
      <c r="AM55" s="61"/>
      <c r="AN55" s="61"/>
      <c r="AO55" s="61"/>
      <c r="AP55" s="61"/>
      <c r="AQ55" s="61" t="s">
        <v>81</v>
      </c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57">
        <v>30400</v>
      </c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>
        <v>30400</v>
      </c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>
        <f t="shared" si="2"/>
        <v>0</v>
      </c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>
        <f t="shared" si="3"/>
        <v>30400</v>
      </c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>
        <f t="shared" si="4"/>
        <v>30400</v>
      </c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8"/>
    </row>
    <row r="56" spans="1:166" ht="12.75">
      <c r="A56" s="68" t="s">
        <v>67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60"/>
      <c r="AL56" s="61"/>
      <c r="AM56" s="61"/>
      <c r="AN56" s="61"/>
      <c r="AO56" s="61"/>
      <c r="AP56" s="61"/>
      <c r="AQ56" s="61" t="s">
        <v>82</v>
      </c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57">
        <v>35822</v>
      </c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>
        <v>35822</v>
      </c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>
        <f t="shared" si="2"/>
        <v>0</v>
      </c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>
        <f t="shared" si="3"/>
        <v>35822</v>
      </c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>
        <f t="shared" si="4"/>
        <v>35822</v>
      </c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8"/>
    </row>
    <row r="57" spans="1:166" ht="24.2" customHeight="1">
      <c r="A57" s="68" t="s">
        <v>69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60"/>
      <c r="AL57" s="61"/>
      <c r="AM57" s="61"/>
      <c r="AN57" s="61"/>
      <c r="AO57" s="61"/>
      <c r="AP57" s="61"/>
      <c r="AQ57" s="61" t="s">
        <v>83</v>
      </c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57">
        <v>10818.53</v>
      </c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>
        <v>10818.53</v>
      </c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>
        <f t="shared" si="2"/>
        <v>0</v>
      </c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>
        <f t="shared" si="3"/>
        <v>10818.53</v>
      </c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>
        <f t="shared" si="4"/>
        <v>10818.53</v>
      </c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8"/>
    </row>
    <row r="58" spans="1:166" ht="12.75">
      <c r="A58" s="68" t="s">
        <v>75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60"/>
      <c r="AL58" s="61"/>
      <c r="AM58" s="61"/>
      <c r="AN58" s="61"/>
      <c r="AO58" s="61"/>
      <c r="AP58" s="61"/>
      <c r="AQ58" s="61" t="s">
        <v>84</v>
      </c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57">
        <v>174700</v>
      </c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>
        <v>174700</v>
      </c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>
        <v>39879</v>
      </c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>
        <f t="shared" si="2"/>
        <v>39879</v>
      </c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>
        <f t="shared" si="3"/>
        <v>134821</v>
      </c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>
        <f t="shared" si="4"/>
        <v>134821</v>
      </c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8"/>
    </row>
    <row r="59" spans="1:166" ht="24.2" customHeight="1">
      <c r="A59" s="68" t="s">
        <v>77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60"/>
      <c r="AL59" s="61"/>
      <c r="AM59" s="61"/>
      <c r="AN59" s="61"/>
      <c r="AO59" s="61"/>
      <c r="AP59" s="61"/>
      <c r="AQ59" s="61" t="s">
        <v>85</v>
      </c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57">
        <v>11000</v>
      </c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>
        <v>11000</v>
      </c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>
        <f t="shared" si="2"/>
        <v>0</v>
      </c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>
        <f t="shared" si="3"/>
        <v>11000</v>
      </c>
      <c r="EL59" s="57"/>
      <c r="EM59" s="57"/>
      <c r="EN59" s="57"/>
      <c r="EO59" s="57"/>
      <c r="EP59" s="57"/>
      <c r="EQ59" s="57"/>
      <c r="ER59" s="57"/>
      <c r="ES59" s="57"/>
      <c r="ET59" s="57"/>
      <c r="EU59" s="57"/>
      <c r="EV59" s="57"/>
      <c r="EW59" s="57"/>
      <c r="EX59" s="57">
        <f t="shared" si="4"/>
        <v>11000</v>
      </c>
      <c r="EY59" s="57"/>
      <c r="EZ59" s="57"/>
      <c r="FA59" s="57"/>
      <c r="FB59" s="57"/>
      <c r="FC59" s="57"/>
      <c r="FD59" s="57"/>
      <c r="FE59" s="57"/>
      <c r="FF59" s="57"/>
      <c r="FG59" s="57"/>
      <c r="FH59" s="57"/>
      <c r="FI59" s="57"/>
      <c r="FJ59" s="58"/>
    </row>
    <row r="60" spans="1:166" ht="12.75">
      <c r="A60" s="68" t="s">
        <v>75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60"/>
      <c r="AL60" s="61"/>
      <c r="AM60" s="61"/>
      <c r="AN60" s="61"/>
      <c r="AO60" s="61"/>
      <c r="AP60" s="61"/>
      <c r="AQ60" s="61" t="s">
        <v>86</v>
      </c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57">
        <v>4700</v>
      </c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>
        <v>4700</v>
      </c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/>
      <c r="DX60" s="57">
        <f t="shared" si="2"/>
        <v>0</v>
      </c>
      <c r="DY60" s="57"/>
      <c r="DZ60" s="57"/>
      <c r="EA60" s="57"/>
      <c r="EB60" s="57"/>
      <c r="EC60" s="57"/>
      <c r="ED60" s="57"/>
      <c r="EE60" s="57"/>
      <c r="EF60" s="57"/>
      <c r="EG60" s="57"/>
      <c r="EH60" s="57"/>
      <c r="EI60" s="57"/>
      <c r="EJ60" s="57"/>
      <c r="EK60" s="57">
        <f t="shared" si="3"/>
        <v>4700</v>
      </c>
      <c r="EL60" s="57"/>
      <c r="EM60" s="57"/>
      <c r="EN60" s="57"/>
      <c r="EO60" s="57"/>
      <c r="EP60" s="57"/>
      <c r="EQ60" s="57"/>
      <c r="ER60" s="57"/>
      <c r="ES60" s="57"/>
      <c r="ET60" s="57"/>
      <c r="EU60" s="57"/>
      <c r="EV60" s="57"/>
      <c r="EW60" s="57"/>
      <c r="EX60" s="57">
        <f t="shared" si="4"/>
        <v>4700</v>
      </c>
      <c r="EY60" s="57"/>
      <c r="EZ60" s="57"/>
      <c r="FA60" s="57"/>
      <c r="FB60" s="57"/>
      <c r="FC60" s="57"/>
      <c r="FD60" s="57"/>
      <c r="FE60" s="57"/>
      <c r="FF60" s="57"/>
      <c r="FG60" s="57"/>
      <c r="FH60" s="57"/>
      <c r="FI60" s="57"/>
      <c r="FJ60" s="58"/>
    </row>
    <row r="61" spans="1:166" ht="24.2" customHeight="1">
      <c r="A61" s="68" t="s">
        <v>73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60"/>
      <c r="AL61" s="61"/>
      <c r="AM61" s="61"/>
      <c r="AN61" s="61"/>
      <c r="AO61" s="61"/>
      <c r="AP61" s="61"/>
      <c r="AQ61" s="61" t="s">
        <v>87</v>
      </c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57">
        <v>265740</v>
      </c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>
        <v>265740</v>
      </c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>
        <v>92432.72</v>
      </c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>
        <f t="shared" si="2"/>
        <v>92432.72</v>
      </c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>
        <f t="shared" si="3"/>
        <v>173307.28</v>
      </c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>
        <f t="shared" si="4"/>
        <v>173307.28</v>
      </c>
      <c r="EY61" s="57"/>
      <c r="EZ61" s="57"/>
      <c r="FA61" s="57"/>
      <c r="FB61" s="57"/>
      <c r="FC61" s="57"/>
      <c r="FD61" s="57"/>
      <c r="FE61" s="57"/>
      <c r="FF61" s="57"/>
      <c r="FG61" s="57"/>
      <c r="FH61" s="57"/>
      <c r="FI61" s="57"/>
      <c r="FJ61" s="58"/>
    </row>
    <row r="62" spans="1:166" ht="12.75">
      <c r="A62" s="68" t="s">
        <v>75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60"/>
      <c r="AL62" s="61"/>
      <c r="AM62" s="61"/>
      <c r="AN62" s="61"/>
      <c r="AO62" s="61"/>
      <c r="AP62" s="61"/>
      <c r="AQ62" s="61" t="s">
        <v>88</v>
      </c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57">
        <v>7197.61</v>
      </c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>
        <v>7197.61</v>
      </c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>
        <v>7197.61</v>
      </c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>
        <f t="shared" si="2"/>
        <v>7197.61</v>
      </c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>
        <f t="shared" si="3"/>
        <v>0</v>
      </c>
      <c r="EL62" s="57"/>
      <c r="EM62" s="57"/>
      <c r="EN62" s="57"/>
      <c r="EO62" s="57"/>
      <c r="EP62" s="57"/>
      <c r="EQ62" s="57"/>
      <c r="ER62" s="57"/>
      <c r="ES62" s="57"/>
      <c r="ET62" s="57"/>
      <c r="EU62" s="57"/>
      <c r="EV62" s="57"/>
      <c r="EW62" s="57"/>
      <c r="EX62" s="57">
        <f t="shared" si="4"/>
        <v>0</v>
      </c>
      <c r="EY62" s="57"/>
      <c r="EZ62" s="57"/>
      <c r="FA62" s="57"/>
      <c r="FB62" s="57"/>
      <c r="FC62" s="57"/>
      <c r="FD62" s="57"/>
      <c r="FE62" s="57"/>
      <c r="FF62" s="57"/>
      <c r="FG62" s="57"/>
      <c r="FH62" s="57"/>
      <c r="FI62" s="57"/>
      <c r="FJ62" s="58"/>
    </row>
    <row r="63" spans="1:166" ht="12.75">
      <c r="A63" s="68" t="s">
        <v>71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60"/>
      <c r="AL63" s="61"/>
      <c r="AM63" s="61"/>
      <c r="AN63" s="61"/>
      <c r="AO63" s="61"/>
      <c r="AP63" s="61"/>
      <c r="AQ63" s="61" t="s">
        <v>89</v>
      </c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57">
        <v>282260</v>
      </c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>
        <v>282260</v>
      </c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>
        <v>125199</v>
      </c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>
        <f t="shared" si="2"/>
        <v>125199</v>
      </c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>
        <f t="shared" si="3"/>
        <v>157061</v>
      </c>
      <c r="EL63" s="57"/>
      <c r="EM63" s="57"/>
      <c r="EN63" s="57"/>
      <c r="EO63" s="57"/>
      <c r="EP63" s="57"/>
      <c r="EQ63" s="57"/>
      <c r="ER63" s="57"/>
      <c r="ES63" s="57"/>
      <c r="ET63" s="57"/>
      <c r="EU63" s="57"/>
      <c r="EV63" s="57"/>
      <c r="EW63" s="57"/>
      <c r="EX63" s="57">
        <f t="shared" si="4"/>
        <v>157061</v>
      </c>
      <c r="EY63" s="57"/>
      <c r="EZ63" s="57"/>
      <c r="FA63" s="57"/>
      <c r="FB63" s="57"/>
      <c r="FC63" s="57"/>
      <c r="FD63" s="57"/>
      <c r="FE63" s="57"/>
      <c r="FF63" s="57"/>
      <c r="FG63" s="57"/>
      <c r="FH63" s="57"/>
      <c r="FI63" s="57"/>
      <c r="FJ63" s="58"/>
    </row>
    <row r="64" spans="1:166" ht="24.2" customHeight="1">
      <c r="A64" s="68" t="s">
        <v>73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60"/>
      <c r="AL64" s="61"/>
      <c r="AM64" s="61"/>
      <c r="AN64" s="61"/>
      <c r="AO64" s="61"/>
      <c r="AP64" s="61"/>
      <c r="AQ64" s="61" t="s">
        <v>90</v>
      </c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57">
        <v>23699.119999999999</v>
      </c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>
        <v>23699.119999999999</v>
      </c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>
        <f t="shared" si="2"/>
        <v>0</v>
      </c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>
        <f t="shared" si="3"/>
        <v>23699.119999999999</v>
      </c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>
        <f t="shared" si="4"/>
        <v>23699.119999999999</v>
      </c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8"/>
    </row>
    <row r="65" spans="1:166" ht="24.2" customHeight="1">
      <c r="A65" s="68" t="s">
        <v>77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60"/>
      <c r="AL65" s="61"/>
      <c r="AM65" s="61"/>
      <c r="AN65" s="61"/>
      <c r="AO65" s="61"/>
      <c r="AP65" s="61"/>
      <c r="AQ65" s="61" t="s">
        <v>91</v>
      </c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57">
        <v>4600</v>
      </c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>
        <v>4600</v>
      </c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>
        <f t="shared" si="2"/>
        <v>0</v>
      </c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>
        <f t="shared" si="3"/>
        <v>4600</v>
      </c>
      <c r="EL65" s="57"/>
      <c r="EM65" s="57"/>
      <c r="EN65" s="57"/>
      <c r="EO65" s="57"/>
      <c r="EP65" s="57"/>
      <c r="EQ65" s="57"/>
      <c r="ER65" s="57"/>
      <c r="ES65" s="57"/>
      <c r="ET65" s="57"/>
      <c r="EU65" s="57"/>
      <c r="EV65" s="57"/>
      <c r="EW65" s="57"/>
      <c r="EX65" s="57">
        <f t="shared" si="4"/>
        <v>4600</v>
      </c>
      <c r="EY65" s="57"/>
      <c r="EZ65" s="57"/>
      <c r="FA65" s="57"/>
      <c r="FB65" s="57"/>
      <c r="FC65" s="57"/>
      <c r="FD65" s="57"/>
      <c r="FE65" s="57"/>
      <c r="FF65" s="57"/>
      <c r="FG65" s="57"/>
      <c r="FH65" s="57"/>
      <c r="FI65" s="57"/>
      <c r="FJ65" s="58"/>
    </row>
    <row r="66" spans="1:166" ht="24.2" customHeight="1">
      <c r="A66" s="68" t="s">
        <v>77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60"/>
      <c r="AL66" s="61"/>
      <c r="AM66" s="61"/>
      <c r="AN66" s="61"/>
      <c r="AO66" s="61"/>
      <c r="AP66" s="61"/>
      <c r="AQ66" s="61" t="s">
        <v>92</v>
      </c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57">
        <v>10200</v>
      </c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>
        <v>10200</v>
      </c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>
        <f t="shared" si="2"/>
        <v>0</v>
      </c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>
        <f t="shared" si="3"/>
        <v>10200</v>
      </c>
      <c r="EL66" s="57"/>
      <c r="EM66" s="57"/>
      <c r="EN66" s="57"/>
      <c r="EO66" s="57"/>
      <c r="EP66" s="57"/>
      <c r="EQ66" s="57"/>
      <c r="ER66" s="57"/>
      <c r="ES66" s="57"/>
      <c r="ET66" s="57"/>
      <c r="EU66" s="57"/>
      <c r="EV66" s="57"/>
      <c r="EW66" s="57"/>
      <c r="EX66" s="57">
        <f t="shared" si="4"/>
        <v>10200</v>
      </c>
      <c r="EY66" s="57"/>
      <c r="EZ66" s="57"/>
      <c r="FA66" s="57"/>
      <c r="FB66" s="57"/>
      <c r="FC66" s="57"/>
      <c r="FD66" s="57"/>
      <c r="FE66" s="57"/>
      <c r="FF66" s="57"/>
      <c r="FG66" s="57"/>
      <c r="FH66" s="57"/>
      <c r="FI66" s="57"/>
      <c r="FJ66" s="58"/>
    </row>
    <row r="67" spans="1:166" ht="24.2" customHeight="1">
      <c r="A67" s="68" t="s">
        <v>73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60"/>
      <c r="AL67" s="61"/>
      <c r="AM67" s="61"/>
      <c r="AN67" s="61"/>
      <c r="AO67" s="61"/>
      <c r="AP67" s="61"/>
      <c r="AQ67" s="61" t="s">
        <v>93</v>
      </c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57">
        <v>3400</v>
      </c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>
        <v>3400</v>
      </c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>
        <f t="shared" si="2"/>
        <v>0</v>
      </c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>
        <f t="shared" si="3"/>
        <v>3400</v>
      </c>
      <c r="EL67" s="57"/>
      <c r="EM67" s="57"/>
      <c r="EN67" s="57"/>
      <c r="EO67" s="57"/>
      <c r="EP67" s="57"/>
      <c r="EQ67" s="57"/>
      <c r="ER67" s="57"/>
      <c r="ES67" s="57"/>
      <c r="ET67" s="57"/>
      <c r="EU67" s="57"/>
      <c r="EV67" s="57"/>
      <c r="EW67" s="57"/>
      <c r="EX67" s="57">
        <f t="shared" si="4"/>
        <v>3400</v>
      </c>
      <c r="EY67" s="57"/>
      <c r="EZ67" s="57"/>
      <c r="FA67" s="57"/>
      <c r="FB67" s="57"/>
      <c r="FC67" s="57"/>
      <c r="FD67" s="57"/>
      <c r="FE67" s="57"/>
      <c r="FF67" s="57"/>
      <c r="FG67" s="57"/>
      <c r="FH67" s="57"/>
      <c r="FI67" s="57"/>
      <c r="FJ67" s="58"/>
    </row>
    <row r="68" spans="1:166" ht="24.2" customHeight="1">
      <c r="A68" s="68" t="s">
        <v>94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60"/>
      <c r="AL68" s="61"/>
      <c r="AM68" s="61"/>
      <c r="AN68" s="61"/>
      <c r="AO68" s="61"/>
      <c r="AP68" s="61"/>
      <c r="AQ68" s="61" t="s">
        <v>95</v>
      </c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57">
        <v>101600</v>
      </c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>
        <v>101600</v>
      </c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>
        <f t="shared" si="2"/>
        <v>0</v>
      </c>
      <c r="DY68" s="57"/>
      <c r="DZ68" s="57"/>
      <c r="EA68" s="57"/>
      <c r="EB68" s="57"/>
      <c r="EC68" s="57"/>
      <c r="ED68" s="57"/>
      <c r="EE68" s="57"/>
      <c r="EF68" s="57"/>
      <c r="EG68" s="57"/>
      <c r="EH68" s="57"/>
      <c r="EI68" s="57"/>
      <c r="EJ68" s="57"/>
      <c r="EK68" s="57">
        <f t="shared" si="3"/>
        <v>101600</v>
      </c>
      <c r="EL68" s="57"/>
      <c r="EM68" s="57"/>
      <c r="EN68" s="57"/>
      <c r="EO68" s="57"/>
      <c r="EP68" s="57"/>
      <c r="EQ68" s="57"/>
      <c r="ER68" s="57"/>
      <c r="ES68" s="57"/>
      <c r="ET68" s="57"/>
      <c r="EU68" s="57"/>
      <c r="EV68" s="57"/>
      <c r="EW68" s="57"/>
      <c r="EX68" s="57">
        <f t="shared" si="4"/>
        <v>101600</v>
      </c>
      <c r="EY68" s="57"/>
      <c r="EZ68" s="57"/>
      <c r="FA68" s="57"/>
      <c r="FB68" s="57"/>
      <c r="FC68" s="57"/>
      <c r="FD68" s="57"/>
      <c r="FE68" s="57"/>
      <c r="FF68" s="57"/>
      <c r="FG68" s="57"/>
      <c r="FH68" s="57"/>
      <c r="FI68" s="57"/>
      <c r="FJ68" s="58"/>
    </row>
    <row r="69" spans="1:166" ht="12.75">
      <c r="A69" s="68" t="s">
        <v>96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60"/>
      <c r="AL69" s="61"/>
      <c r="AM69" s="61"/>
      <c r="AN69" s="61"/>
      <c r="AO69" s="61"/>
      <c r="AP69" s="61"/>
      <c r="AQ69" s="61" t="s">
        <v>97</v>
      </c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57">
        <v>10000</v>
      </c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>
        <v>10000</v>
      </c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>
        <f t="shared" si="2"/>
        <v>0</v>
      </c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>
        <f t="shared" si="3"/>
        <v>10000</v>
      </c>
      <c r="EL69" s="57"/>
      <c r="EM69" s="57"/>
      <c r="EN69" s="57"/>
      <c r="EO69" s="57"/>
      <c r="EP69" s="57"/>
      <c r="EQ69" s="57"/>
      <c r="ER69" s="57"/>
      <c r="ES69" s="57"/>
      <c r="ET69" s="57"/>
      <c r="EU69" s="57"/>
      <c r="EV69" s="57"/>
      <c r="EW69" s="57"/>
      <c r="EX69" s="57">
        <f t="shared" si="4"/>
        <v>10000</v>
      </c>
      <c r="EY69" s="57"/>
      <c r="EZ69" s="57"/>
      <c r="FA69" s="57"/>
      <c r="FB69" s="57"/>
      <c r="FC69" s="57"/>
      <c r="FD69" s="57"/>
      <c r="FE69" s="57"/>
      <c r="FF69" s="57"/>
      <c r="FG69" s="57"/>
      <c r="FH69" s="57"/>
      <c r="FI69" s="57"/>
      <c r="FJ69" s="58"/>
    </row>
    <row r="70" spans="1:166" ht="12.75">
      <c r="A70" s="68" t="s">
        <v>71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60"/>
      <c r="AL70" s="61"/>
      <c r="AM70" s="61"/>
      <c r="AN70" s="61"/>
      <c r="AO70" s="61"/>
      <c r="AP70" s="61"/>
      <c r="AQ70" s="61" t="s">
        <v>98</v>
      </c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57">
        <v>180908</v>
      </c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>
        <v>180908</v>
      </c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>
        <v>43403.44</v>
      </c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>
        <f t="shared" si="2"/>
        <v>43403.44</v>
      </c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>
        <f t="shared" si="3"/>
        <v>137504.56</v>
      </c>
      <c r="EL70" s="57"/>
      <c r="EM70" s="57"/>
      <c r="EN70" s="57"/>
      <c r="EO70" s="57"/>
      <c r="EP70" s="57"/>
      <c r="EQ70" s="57"/>
      <c r="ER70" s="57"/>
      <c r="ES70" s="57"/>
      <c r="ET70" s="57"/>
      <c r="EU70" s="57"/>
      <c r="EV70" s="57"/>
      <c r="EW70" s="57"/>
      <c r="EX70" s="57">
        <f t="shared" si="4"/>
        <v>137504.56</v>
      </c>
      <c r="EY70" s="57"/>
      <c r="EZ70" s="57"/>
      <c r="FA70" s="57"/>
      <c r="FB70" s="57"/>
      <c r="FC70" s="57"/>
      <c r="FD70" s="57"/>
      <c r="FE70" s="57"/>
      <c r="FF70" s="57"/>
      <c r="FG70" s="57"/>
      <c r="FH70" s="57"/>
      <c r="FI70" s="57"/>
      <c r="FJ70" s="58"/>
    </row>
    <row r="71" spans="1:166" ht="24.2" customHeight="1">
      <c r="A71" s="68" t="s">
        <v>73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60"/>
      <c r="AL71" s="61"/>
      <c r="AM71" s="61"/>
      <c r="AN71" s="61"/>
      <c r="AO71" s="61"/>
      <c r="AP71" s="61"/>
      <c r="AQ71" s="61" t="s">
        <v>99</v>
      </c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57">
        <v>54652</v>
      </c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>
        <v>54652</v>
      </c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>
        <f t="shared" si="2"/>
        <v>0</v>
      </c>
      <c r="DY71" s="57"/>
      <c r="DZ71" s="57"/>
      <c r="EA71" s="57"/>
      <c r="EB71" s="57"/>
      <c r="EC71" s="57"/>
      <c r="ED71" s="57"/>
      <c r="EE71" s="57"/>
      <c r="EF71" s="57"/>
      <c r="EG71" s="57"/>
      <c r="EH71" s="57"/>
      <c r="EI71" s="57"/>
      <c r="EJ71" s="57"/>
      <c r="EK71" s="57">
        <f t="shared" si="3"/>
        <v>54652</v>
      </c>
      <c r="EL71" s="57"/>
      <c r="EM71" s="57"/>
      <c r="EN71" s="57"/>
      <c r="EO71" s="57"/>
      <c r="EP71" s="57"/>
      <c r="EQ71" s="57"/>
      <c r="ER71" s="57"/>
      <c r="ES71" s="57"/>
      <c r="ET71" s="57"/>
      <c r="EU71" s="57"/>
      <c r="EV71" s="57"/>
      <c r="EW71" s="57"/>
      <c r="EX71" s="57">
        <f t="shared" si="4"/>
        <v>54652</v>
      </c>
      <c r="EY71" s="57"/>
      <c r="EZ71" s="57"/>
      <c r="FA71" s="57"/>
      <c r="FB71" s="57"/>
      <c r="FC71" s="57"/>
      <c r="FD71" s="57"/>
      <c r="FE71" s="57"/>
      <c r="FF71" s="57"/>
      <c r="FG71" s="57"/>
      <c r="FH71" s="57"/>
      <c r="FI71" s="57"/>
      <c r="FJ71" s="58"/>
    </row>
    <row r="72" spans="1:166" ht="12.75">
      <c r="A72" s="68" t="s">
        <v>79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60"/>
      <c r="AL72" s="61"/>
      <c r="AM72" s="61"/>
      <c r="AN72" s="61"/>
      <c r="AO72" s="61"/>
      <c r="AP72" s="61"/>
      <c r="AQ72" s="61" t="s">
        <v>100</v>
      </c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57">
        <v>8440</v>
      </c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>
        <v>8440</v>
      </c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/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  <c r="DT72" s="57"/>
      <c r="DU72" s="57"/>
      <c r="DV72" s="57"/>
      <c r="DW72" s="57"/>
      <c r="DX72" s="57">
        <f t="shared" si="2"/>
        <v>0</v>
      </c>
      <c r="DY72" s="57"/>
      <c r="DZ72" s="57"/>
      <c r="EA72" s="57"/>
      <c r="EB72" s="57"/>
      <c r="EC72" s="57"/>
      <c r="ED72" s="57"/>
      <c r="EE72" s="57"/>
      <c r="EF72" s="57"/>
      <c r="EG72" s="57"/>
      <c r="EH72" s="57"/>
      <c r="EI72" s="57"/>
      <c r="EJ72" s="57"/>
      <c r="EK72" s="57">
        <f t="shared" si="3"/>
        <v>8440</v>
      </c>
      <c r="EL72" s="57"/>
      <c r="EM72" s="57"/>
      <c r="EN72" s="57"/>
      <c r="EO72" s="57"/>
      <c r="EP72" s="57"/>
      <c r="EQ72" s="57"/>
      <c r="ER72" s="57"/>
      <c r="ES72" s="57"/>
      <c r="ET72" s="57"/>
      <c r="EU72" s="57"/>
      <c r="EV72" s="57"/>
      <c r="EW72" s="57"/>
      <c r="EX72" s="57">
        <f t="shared" si="4"/>
        <v>8440</v>
      </c>
      <c r="EY72" s="57"/>
      <c r="EZ72" s="57"/>
      <c r="FA72" s="57"/>
      <c r="FB72" s="57"/>
      <c r="FC72" s="57"/>
      <c r="FD72" s="57"/>
      <c r="FE72" s="57"/>
      <c r="FF72" s="57"/>
      <c r="FG72" s="57"/>
      <c r="FH72" s="57"/>
      <c r="FI72" s="57"/>
      <c r="FJ72" s="58"/>
    </row>
    <row r="73" spans="1:166" ht="24.2" customHeight="1">
      <c r="A73" s="68" t="s">
        <v>77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60"/>
      <c r="AL73" s="61"/>
      <c r="AM73" s="61"/>
      <c r="AN73" s="61"/>
      <c r="AO73" s="61"/>
      <c r="AP73" s="61"/>
      <c r="AQ73" s="61" t="s">
        <v>101</v>
      </c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57">
        <v>10000</v>
      </c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>
        <v>10000</v>
      </c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>
        <f t="shared" si="2"/>
        <v>0</v>
      </c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>
        <f t="shared" si="3"/>
        <v>10000</v>
      </c>
      <c r="EL73" s="57"/>
      <c r="EM73" s="57"/>
      <c r="EN73" s="57"/>
      <c r="EO73" s="57"/>
      <c r="EP73" s="57"/>
      <c r="EQ73" s="57"/>
      <c r="ER73" s="57"/>
      <c r="ES73" s="57"/>
      <c r="ET73" s="57"/>
      <c r="EU73" s="57"/>
      <c r="EV73" s="57"/>
      <c r="EW73" s="57"/>
      <c r="EX73" s="57">
        <f t="shared" si="4"/>
        <v>10000</v>
      </c>
      <c r="EY73" s="57"/>
      <c r="EZ73" s="57"/>
      <c r="FA73" s="57"/>
      <c r="FB73" s="57"/>
      <c r="FC73" s="57"/>
      <c r="FD73" s="57"/>
      <c r="FE73" s="57"/>
      <c r="FF73" s="57"/>
      <c r="FG73" s="57"/>
      <c r="FH73" s="57"/>
      <c r="FI73" s="57"/>
      <c r="FJ73" s="58"/>
    </row>
    <row r="74" spans="1:166" ht="12.75">
      <c r="A74" s="68" t="s">
        <v>79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60"/>
      <c r="AL74" s="61"/>
      <c r="AM74" s="61"/>
      <c r="AN74" s="61"/>
      <c r="AO74" s="61"/>
      <c r="AP74" s="61"/>
      <c r="AQ74" s="61" t="s">
        <v>102</v>
      </c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57">
        <v>34000</v>
      </c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>
        <v>34000</v>
      </c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>
        <f t="shared" si="2"/>
        <v>0</v>
      </c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>
        <f t="shared" si="3"/>
        <v>34000</v>
      </c>
      <c r="EL74" s="57"/>
      <c r="EM74" s="57"/>
      <c r="EN74" s="57"/>
      <c r="EO74" s="57"/>
      <c r="EP74" s="57"/>
      <c r="EQ74" s="57"/>
      <c r="ER74" s="57"/>
      <c r="ES74" s="57"/>
      <c r="ET74" s="57"/>
      <c r="EU74" s="57"/>
      <c r="EV74" s="57"/>
      <c r="EW74" s="57"/>
      <c r="EX74" s="57">
        <f t="shared" si="4"/>
        <v>34000</v>
      </c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8"/>
    </row>
    <row r="75" spans="1:166" ht="24" customHeight="1">
      <c r="A75" s="74" t="s">
        <v>103</v>
      </c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5"/>
      <c r="AK75" s="76" t="s">
        <v>104</v>
      </c>
      <c r="AL75" s="77"/>
      <c r="AM75" s="77"/>
      <c r="AN75" s="77"/>
      <c r="AO75" s="77"/>
      <c r="AP75" s="77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2">
        <v>-1855337.26</v>
      </c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>
        <v>-1855337.26</v>
      </c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>
        <v>268156.08</v>
      </c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57">
        <f t="shared" si="2"/>
        <v>268156.08</v>
      </c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3"/>
    </row>
    <row r="76" spans="1:166" ht="24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</row>
    <row r="77" spans="1:166" ht="35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</row>
    <row r="78" spans="1:166" ht="35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</row>
    <row r="79" spans="1:166" ht="12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</row>
    <row r="80" spans="1:166" ht="8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</row>
    <row r="81" spans="1:166" ht="9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</row>
    <row r="82" spans="1:16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6" t="s">
        <v>105</v>
      </c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6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2" t="s">
        <v>106</v>
      </c>
    </row>
    <row r="83" spans="1:166" ht="12.75" customHeight="1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71"/>
      <c r="CS83" s="71"/>
      <c r="CT83" s="71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1"/>
      <c r="DF83" s="71"/>
      <c r="DG83" s="71"/>
      <c r="DH83" s="71"/>
      <c r="DI83" s="71"/>
      <c r="DJ83" s="71"/>
      <c r="DK83" s="71"/>
      <c r="DL83" s="71"/>
      <c r="DM83" s="71"/>
      <c r="DN83" s="71"/>
      <c r="DO83" s="71"/>
      <c r="DP83" s="71"/>
      <c r="DQ83" s="71"/>
      <c r="DR83" s="71"/>
      <c r="DS83" s="71"/>
      <c r="DT83" s="71"/>
      <c r="DU83" s="71"/>
      <c r="DV83" s="71"/>
      <c r="DW83" s="71"/>
      <c r="DX83" s="71"/>
      <c r="DY83" s="71"/>
      <c r="DZ83" s="71"/>
      <c r="EA83" s="71"/>
      <c r="EB83" s="71"/>
      <c r="EC83" s="71"/>
      <c r="ED83" s="71"/>
      <c r="EE83" s="71"/>
      <c r="EF83" s="71"/>
      <c r="EG83" s="71"/>
      <c r="EH83" s="71"/>
      <c r="EI83" s="71"/>
      <c r="EJ83" s="71"/>
      <c r="EK83" s="71"/>
      <c r="EL83" s="71"/>
      <c r="EM83" s="71"/>
      <c r="EN83" s="71"/>
      <c r="EO83" s="71"/>
      <c r="EP83" s="71"/>
      <c r="EQ83" s="71"/>
      <c r="ER83" s="71"/>
      <c r="ES83" s="71"/>
      <c r="ET83" s="71"/>
      <c r="EU83" s="71"/>
      <c r="EV83" s="71"/>
      <c r="EW83" s="71"/>
      <c r="EX83" s="71"/>
      <c r="EY83" s="71"/>
      <c r="EZ83" s="71"/>
      <c r="FA83" s="71"/>
      <c r="FB83" s="71"/>
      <c r="FC83" s="71"/>
      <c r="FD83" s="71"/>
      <c r="FE83" s="71"/>
      <c r="FF83" s="71"/>
      <c r="FG83" s="71"/>
      <c r="FH83" s="71"/>
      <c r="FI83" s="71"/>
      <c r="FJ83" s="71"/>
    </row>
    <row r="84" spans="1:166" ht="11.25" customHeight="1">
      <c r="A84" s="41" t="s">
        <v>21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2"/>
      <c r="AP84" s="45" t="s">
        <v>22</v>
      </c>
      <c r="AQ84" s="41"/>
      <c r="AR84" s="41"/>
      <c r="AS84" s="41"/>
      <c r="AT84" s="41"/>
      <c r="AU84" s="42"/>
      <c r="AV84" s="45" t="s">
        <v>107</v>
      </c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2"/>
      <c r="BL84" s="45" t="s">
        <v>59</v>
      </c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2"/>
      <c r="CF84" s="36" t="s">
        <v>25</v>
      </c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37"/>
      <c r="CS84" s="37"/>
      <c r="CT84" s="37"/>
      <c r="CU84" s="37"/>
      <c r="CV84" s="37"/>
      <c r="CW84" s="37"/>
      <c r="CX84" s="37"/>
      <c r="CY84" s="37"/>
      <c r="CZ84" s="37"/>
      <c r="DA84" s="37"/>
      <c r="DB84" s="37"/>
      <c r="DC84" s="37"/>
      <c r="DD84" s="37"/>
      <c r="DE84" s="37"/>
      <c r="DF84" s="37"/>
      <c r="DG84" s="37"/>
      <c r="DH84" s="37"/>
      <c r="DI84" s="37"/>
      <c r="DJ84" s="37"/>
      <c r="DK84" s="37"/>
      <c r="DL84" s="37"/>
      <c r="DM84" s="37"/>
      <c r="DN84" s="37"/>
      <c r="DO84" s="37"/>
      <c r="DP84" s="37"/>
      <c r="DQ84" s="37"/>
      <c r="DR84" s="37"/>
      <c r="DS84" s="37"/>
      <c r="DT84" s="37"/>
      <c r="DU84" s="37"/>
      <c r="DV84" s="37"/>
      <c r="DW84" s="37"/>
      <c r="DX84" s="37"/>
      <c r="DY84" s="37"/>
      <c r="DZ84" s="37"/>
      <c r="EA84" s="37"/>
      <c r="EB84" s="37"/>
      <c r="EC84" s="37"/>
      <c r="ED84" s="37"/>
      <c r="EE84" s="37"/>
      <c r="EF84" s="37"/>
      <c r="EG84" s="37"/>
      <c r="EH84" s="37"/>
      <c r="EI84" s="37"/>
      <c r="EJ84" s="37"/>
      <c r="EK84" s="37"/>
      <c r="EL84" s="37"/>
      <c r="EM84" s="37"/>
      <c r="EN84" s="37"/>
      <c r="EO84" s="37"/>
      <c r="EP84" s="37"/>
      <c r="EQ84" s="37"/>
      <c r="ER84" s="37"/>
      <c r="ES84" s="38"/>
      <c r="ET84" s="45" t="s">
        <v>26</v>
      </c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7"/>
    </row>
    <row r="85" spans="1:166" ht="69.75" customHeight="1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4"/>
      <c r="AP85" s="46"/>
      <c r="AQ85" s="43"/>
      <c r="AR85" s="43"/>
      <c r="AS85" s="43"/>
      <c r="AT85" s="43"/>
      <c r="AU85" s="44"/>
      <c r="AV85" s="46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4"/>
      <c r="BL85" s="46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4"/>
      <c r="CF85" s="37" t="s">
        <v>108</v>
      </c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/>
      <c r="CV85" s="38"/>
      <c r="CW85" s="36" t="s">
        <v>28</v>
      </c>
      <c r="CX85" s="37"/>
      <c r="CY85" s="37"/>
      <c r="CZ85" s="37"/>
      <c r="DA85" s="37"/>
      <c r="DB85" s="37"/>
      <c r="DC85" s="37"/>
      <c r="DD85" s="37"/>
      <c r="DE85" s="37"/>
      <c r="DF85" s="37"/>
      <c r="DG85" s="37"/>
      <c r="DH85" s="37"/>
      <c r="DI85" s="37"/>
      <c r="DJ85" s="37"/>
      <c r="DK85" s="37"/>
      <c r="DL85" s="37"/>
      <c r="DM85" s="38"/>
      <c r="DN85" s="36" t="s">
        <v>29</v>
      </c>
      <c r="DO85" s="37"/>
      <c r="DP85" s="37"/>
      <c r="DQ85" s="37"/>
      <c r="DR85" s="37"/>
      <c r="DS85" s="37"/>
      <c r="DT85" s="37"/>
      <c r="DU85" s="37"/>
      <c r="DV85" s="37"/>
      <c r="DW85" s="37"/>
      <c r="DX85" s="37"/>
      <c r="DY85" s="37"/>
      <c r="DZ85" s="37"/>
      <c r="EA85" s="37"/>
      <c r="EB85" s="37"/>
      <c r="EC85" s="37"/>
      <c r="ED85" s="38"/>
      <c r="EE85" s="36" t="s">
        <v>30</v>
      </c>
      <c r="EF85" s="37"/>
      <c r="EG85" s="37"/>
      <c r="EH85" s="37"/>
      <c r="EI85" s="37"/>
      <c r="EJ85" s="37"/>
      <c r="EK85" s="37"/>
      <c r="EL85" s="37"/>
      <c r="EM85" s="37"/>
      <c r="EN85" s="37"/>
      <c r="EO85" s="37"/>
      <c r="EP85" s="37"/>
      <c r="EQ85" s="37"/>
      <c r="ER85" s="37"/>
      <c r="ES85" s="38"/>
      <c r="ET85" s="46"/>
      <c r="EU85" s="43"/>
      <c r="EV85" s="43"/>
      <c r="EW85" s="43"/>
      <c r="EX85" s="43"/>
      <c r="EY85" s="43"/>
      <c r="EZ85" s="43"/>
      <c r="FA85" s="43"/>
      <c r="FB85" s="43"/>
      <c r="FC85" s="43"/>
      <c r="FD85" s="43"/>
      <c r="FE85" s="43"/>
      <c r="FF85" s="43"/>
      <c r="FG85" s="43"/>
      <c r="FH85" s="43"/>
      <c r="FI85" s="43"/>
      <c r="FJ85" s="48"/>
    </row>
    <row r="86" spans="1:166" ht="12" customHeight="1">
      <c r="A86" s="39">
        <v>1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40"/>
      <c r="AP86" s="12">
        <v>2</v>
      </c>
      <c r="AQ86" s="13"/>
      <c r="AR86" s="13"/>
      <c r="AS86" s="13"/>
      <c r="AT86" s="13"/>
      <c r="AU86" s="14"/>
      <c r="AV86" s="12">
        <v>3</v>
      </c>
      <c r="AW86" s="13"/>
      <c r="AX86" s="13"/>
      <c r="AY86" s="13"/>
      <c r="AZ86" s="13"/>
      <c r="BA86" s="13"/>
      <c r="BB86" s="13"/>
      <c r="BC86" s="13"/>
      <c r="BD86" s="13"/>
      <c r="BE86" s="32"/>
      <c r="BF86" s="32"/>
      <c r="BG86" s="32"/>
      <c r="BH86" s="32"/>
      <c r="BI86" s="32"/>
      <c r="BJ86" s="32"/>
      <c r="BK86" s="49"/>
      <c r="BL86" s="12">
        <v>4</v>
      </c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4"/>
      <c r="CF86" s="12">
        <v>5</v>
      </c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4"/>
      <c r="CW86" s="12">
        <v>6</v>
      </c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4"/>
      <c r="DN86" s="12">
        <v>7</v>
      </c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4"/>
      <c r="EE86" s="12">
        <v>8</v>
      </c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4"/>
      <c r="ET86" s="35">
        <v>9</v>
      </c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37.5" customHeight="1">
      <c r="A87" s="79" t="s">
        <v>109</v>
      </c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80"/>
      <c r="AP87" s="53" t="s">
        <v>110</v>
      </c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5"/>
      <c r="BF87" s="16"/>
      <c r="BG87" s="16"/>
      <c r="BH87" s="16"/>
      <c r="BI87" s="16"/>
      <c r="BJ87" s="16"/>
      <c r="BK87" s="56"/>
      <c r="BL87" s="50">
        <v>1855337.26</v>
      </c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>
        <v>-268156.08</v>
      </c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>
        <f t="shared" ref="EE87:EE98" si="5">CF87+CW87+DN87</f>
        <v>-268156.08</v>
      </c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>
        <f>BL87-CF87-CW87-DN87</f>
        <v>2123493.34</v>
      </c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1"/>
    </row>
    <row r="88" spans="1:166" ht="15" customHeight="1">
      <c r="A88" s="82" t="s">
        <v>111</v>
      </c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60" t="s">
        <v>112</v>
      </c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2"/>
      <c r="BF88" s="21"/>
      <c r="BG88" s="21"/>
      <c r="BH88" s="21"/>
      <c r="BI88" s="21"/>
      <c r="BJ88" s="21"/>
      <c r="BK88" s="63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7"/>
      <c r="DK88" s="57"/>
      <c r="DL88" s="5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/>
      <c r="DY88" s="57"/>
      <c r="DZ88" s="57"/>
      <c r="EA88" s="57"/>
      <c r="EB88" s="57"/>
      <c r="EC88" s="57"/>
      <c r="ED88" s="57"/>
      <c r="EE88" s="64">
        <f t="shared" si="5"/>
        <v>0</v>
      </c>
      <c r="EF88" s="65"/>
      <c r="EG88" s="65"/>
      <c r="EH88" s="65"/>
      <c r="EI88" s="65"/>
      <c r="EJ88" s="65"/>
      <c r="EK88" s="65"/>
      <c r="EL88" s="65"/>
      <c r="EM88" s="65"/>
      <c r="EN88" s="65"/>
      <c r="EO88" s="65"/>
      <c r="EP88" s="65"/>
      <c r="EQ88" s="65"/>
      <c r="ER88" s="65"/>
      <c r="ES88" s="66"/>
      <c r="ET88" s="64">
        <f>BL88-CF88-CW88-DN88</f>
        <v>0</v>
      </c>
      <c r="EU88" s="65"/>
      <c r="EV88" s="65"/>
      <c r="EW88" s="65"/>
      <c r="EX88" s="65"/>
      <c r="EY88" s="65"/>
      <c r="EZ88" s="65"/>
      <c r="FA88" s="65"/>
      <c r="FB88" s="65"/>
      <c r="FC88" s="65"/>
      <c r="FD88" s="65"/>
      <c r="FE88" s="65"/>
      <c r="FF88" s="65"/>
      <c r="FG88" s="65"/>
      <c r="FH88" s="65"/>
      <c r="FI88" s="65"/>
      <c r="FJ88" s="81"/>
    </row>
    <row r="89" spans="1:166" ht="31.5" customHeight="1">
      <c r="A89" s="83" t="s">
        <v>113</v>
      </c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60" t="s">
        <v>114</v>
      </c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2"/>
      <c r="BF89" s="21"/>
      <c r="BG89" s="21"/>
      <c r="BH89" s="21"/>
      <c r="BI89" s="21"/>
      <c r="BJ89" s="21"/>
      <c r="BK89" s="63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/>
      <c r="DY89" s="57"/>
      <c r="DZ89" s="57"/>
      <c r="EA89" s="57"/>
      <c r="EB89" s="57"/>
      <c r="EC89" s="57"/>
      <c r="ED89" s="57"/>
      <c r="EE89" s="57">
        <f t="shared" si="5"/>
        <v>0</v>
      </c>
      <c r="EF89" s="57"/>
      <c r="EG89" s="57"/>
      <c r="EH89" s="57"/>
      <c r="EI89" s="57"/>
      <c r="EJ89" s="57"/>
      <c r="EK89" s="57"/>
      <c r="EL89" s="57"/>
      <c r="EM89" s="57"/>
      <c r="EN89" s="57"/>
      <c r="EO89" s="57"/>
      <c r="EP89" s="57"/>
      <c r="EQ89" s="57"/>
      <c r="ER89" s="57"/>
      <c r="ES89" s="57"/>
      <c r="ET89" s="57">
        <f>BL89-CF89-CW89-DN89</f>
        <v>0</v>
      </c>
      <c r="EU89" s="57"/>
      <c r="EV89" s="57"/>
      <c r="EW89" s="57"/>
      <c r="EX89" s="57"/>
      <c r="EY89" s="57"/>
      <c r="EZ89" s="57"/>
      <c r="FA89" s="57"/>
      <c r="FB89" s="57"/>
      <c r="FC89" s="57"/>
      <c r="FD89" s="57"/>
      <c r="FE89" s="57"/>
      <c r="FF89" s="57"/>
      <c r="FG89" s="57"/>
      <c r="FH89" s="57"/>
      <c r="FI89" s="57"/>
      <c r="FJ89" s="58"/>
    </row>
    <row r="90" spans="1:166" ht="15" customHeight="1">
      <c r="A90" s="59" t="s">
        <v>115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60" t="s">
        <v>116</v>
      </c>
      <c r="AQ90" s="61"/>
      <c r="AR90" s="61"/>
      <c r="AS90" s="61"/>
      <c r="AT90" s="61"/>
      <c r="AU90" s="61"/>
      <c r="AV90" s="77"/>
      <c r="AW90" s="77"/>
      <c r="AX90" s="77"/>
      <c r="AY90" s="77"/>
      <c r="AZ90" s="77"/>
      <c r="BA90" s="77"/>
      <c r="BB90" s="77"/>
      <c r="BC90" s="77"/>
      <c r="BD90" s="77"/>
      <c r="BE90" s="84"/>
      <c r="BF90" s="85"/>
      <c r="BG90" s="85"/>
      <c r="BH90" s="85"/>
      <c r="BI90" s="85"/>
      <c r="BJ90" s="85"/>
      <c r="BK90" s="86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  <c r="EA90" s="57"/>
      <c r="EB90" s="57"/>
      <c r="EC90" s="57"/>
      <c r="ED90" s="57"/>
      <c r="EE90" s="57">
        <f t="shared" si="5"/>
        <v>0</v>
      </c>
      <c r="EF90" s="57"/>
      <c r="EG90" s="57"/>
      <c r="EH90" s="57"/>
      <c r="EI90" s="57"/>
      <c r="EJ90" s="57"/>
      <c r="EK90" s="57"/>
      <c r="EL90" s="57"/>
      <c r="EM90" s="57"/>
      <c r="EN90" s="57"/>
      <c r="EO90" s="57"/>
      <c r="EP90" s="57"/>
      <c r="EQ90" s="57"/>
      <c r="ER90" s="57"/>
      <c r="ES90" s="57"/>
      <c r="ET90" s="57"/>
      <c r="EU90" s="57"/>
      <c r="EV90" s="57"/>
      <c r="EW90" s="57"/>
      <c r="EX90" s="57"/>
      <c r="EY90" s="57"/>
      <c r="EZ90" s="57"/>
      <c r="FA90" s="57"/>
      <c r="FB90" s="57"/>
      <c r="FC90" s="57"/>
      <c r="FD90" s="57"/>
      <c r="FE90" s="57"/>
      <c r="FF90" s="57"/>
      <c r="FG90" s="57"/>
      <c r="FH90" s="57"/>
      <c r="FI90" s="57"/>
      <c r="FJ90" s="58"/>
    </row>
    <row r="91" spans="1:166" ht="15" customHeight="1">
      <c r="A91" s="59" t="s">
        <v>117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87"/>
      <c r="AP91" s="20" t="s">
        <v>118</v>
      </c>
      <c r="AQ91" s="21"/>
      <c r="AR91" s="21"/>
      <c r="AS91" s="21"/>
      <c r="AT91" s="21"/>
      <c r="AU91" s="63"/>
      <c r="AV91" s="88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90"/>
      <c r="BL91" s="64"/>
      <c r="BM91" s="65"/>
      <c r="BN91" s="65"/>
      <c r="BO91" s="65"/>
      <c r="BP91" s="65"/>
      <c r="BQ91" s="65"/>
      <c r="BR91" s="65"/>
      <c r="BS91" s="65"/>
      <c r="BT91" s="65"/>
      <c r="BU91" s="65"/>
      <c r="BV91" s="65"/>
      <c r="BW91" s="65"/>
      <c r="BX91" s="65"/>
      <c r="BY91" s="65"/>
      <c r="BZ91" s="65"/>
      <c r="CA91" s="65"/>
      <c r="CB91" s="65"/>
      <c r="CC91" s="65"/>
      <c r="CD91" s="65"/>
      <c r="CE91" s="66"/>
      <c r="CF91" s="64"/>
      <c r="CG91" s="65"/>
      <c r="CH91" s="65"/>
      <c r="CI91" s="65"/>
      <c r="CJ91" s="65"/>
      <c r="CK91" s="65"/>
      <c r="CL91" s="65"/>
      <c r="CM91" s="65"/>
      <c r="CN91" s="65"/>
      <c r="CO91" s="65"/>
      <c r="CP91" s="65"/>
      <c r="CQ91" s="65"/>
      <c r="CR91" s="65"/>
      <c r="CS91" s="65"/>
      <c r="CT91" s="65"/>
      <c r="CU91" s="65"/>
      <c r="CV91" s="66"/>
      <c r="CW91" s="64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6"/>
      <c r="DN91" s="64"/>
      <c r="DO91" s="65"/>
      <c r="DP91" s="65"/>
      <c r="DQ91" s="65"/>
      <c r="DR91" s="65"/>
      <c r="DS91" s="65"/>
      <c r="DT91" s="65"/>
      <c r="DU91" s="65"/>
      <c r="DV91" s="65"/>
      <c r="DW91" s="65"/>
      <c r="DX91" s="65"/>
      <c r="DY91" s="65"/>
      <c r="DZ91" s="65"/>
      <c r="EA91" s="65"/>
      <c r="EB91" s="65"/>
      <c r="EC91" s="65"/>
      <c r="ED91" s="66"/>
      <c r="EE91" s="57">
        <f t="shared" si="5"/>
        <v>0</v>
      </c>
      <c r="EF91" s="57"/>
      <c r="EG91" s="57"/>
      <c r="EH91" s="57"/>
      <c r="EI91" s="57"/>
      <c r="EJ91" s="57"/>
      <c r="EK91" s="57"/>
      <c r="EL91" s="57"/>
      <c r="EM91" s="57"/>
      <c r="EN91" s="57"/>
      <c r="EO91" s="57"/>
      <c r="EP91" s="57"/>
      <c r="EQ91" s="57"/>
      <c r="ER91" s="57"/>
      <c r="ES91" s="57"/>
      <c r="ET91" s="57"/>
      <c r="EU91" s="57"/>
      <c r="EV91" s="57"/>
      <c r="EW91" s="57"/>
      <c r="EX91" s="57"/>
      <c r="EY91" s="57"/>
      <c r="EZ91" s="57"/>
      <c r="FA91" s="57"/>
      <c r="FB91" s="57"/>
      <c r="FC91" s="57"/>
      <c r="FD91" s="57"/>
      <c r="FE91" s="57"/>
      <c r="FF91" s="57"/>
      <c r="FG91" s="57"/>
      <c r="FH91" s="57"/>
      <c r="FI91" s="57"/>
      <c r="FJ91" s="58"/>
    </row>
    <row r="92" spans="1:166" ht="31.5" customHeight="1">
      <c r="A92" s="91" t="s">
        <v>119</v>
      </c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2"/>
      <c r="AP92" s="60" t="s">
        <v>120</v>
      </c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2"/>
      <c r="BF92" s="21"/>
      <c r="BG92" s="21"/>
      <c r="BH92" s="21"/>
      <c r="BI92" s="21"/>
      <c r="BJ92" s="21"/>
      <c r="BK92" s="63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>
        <v>-268156.08</v>
      </c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7"/>
      <c r="DK92" s="57"/>
      <c r="DL92" s="57"/>
      <c r="DM92" s="57"/>
      <c r="DN92" s="57"/>
      <c r="DO92" s="57"/>
      <c r="DP92" s="57"/>
      <c r="DQ92" s="57"/>
      <c r="DR92" s="57"/>
      <c r="DS92" s="57"/>
      <c r="DT92" s="57"/>
      <c r="DU92" s="57"/>
      <c r="DV92" s="57"/>
      <c r="DW92" s="57"/>
      <c r="DX92" s="57"/>
      <c r="DY92" s="57"/>
      <c r="DZ92" s="57"/>
      <c r="EA92" s="57"/>
      <c r="EB92" s="57"/>
      <c r="EC92" s="57"/>
      <c r="ED92" s="57"/>
      <c r="EE92" s="57">
        <f t="shared" si="5"/>
        <v>-268156.08</v>
      </c>
      <c r="EF92" s="57"/>
      <c r="EG92" s="57"/>
      <c r="EH92" s="57"/>
      <c r="EI92" s="57"/>
      <c r="EJ92" s="57"/>
      <c r="EK92" s="57"/>
      <c r="EL92" s="57"/>
      <c r="EM92" s="57"/>
      <c r="EN92" s="57"/>
      <c r="EO92" s="57"/>
      <c r="EP92" s="57"/>
      <c r="EQ92" s="57"/>
      <c r="ER92" s="57"/>
      <c r="ES92" s="57"/>
      <c r="ET92" s="57"/>
      <c r="EU92" s="57"/>
      <c r="EV92" s="57"/>
      <c r="EW92" s="57"/>
      <c r="EX92" s="57"/>
      <c r="EY92" s="57"/>
      <c r="EZ92" s="57"/>
      <c r="FA92" s="57"/>
      <c r="FB92" s="57"/>
      <c r="FC92" s="57"/>
      <c r="FD92" s="57"/>
      <c r="FE92" s="57"/>
      <c r="FF92" s="57"/>
      <c r="FG92" s="57"/>
      <c r="FH92" s="57"/>
      <c r="FI92" s="57"/>
      <c r="FJ92" s="58"/>
    </row>
    <row r="93" spans="1:166" ht="38.25" customHeight="1">
      <c r="A93" s="91" t="s">
        <v>121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87"/>
      <c r="AP93" s="20" t="s">
        <v>122</v>
      </c>
      <c r="AQ93" s="21"/>
      <c r="AR93" s="21"/>
      <c r="AS93" s="21"/>
      <c r="AT93" s="21"/>
      <c r="AU93" s="63"/>
      <c r="AV93" s="88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90"/>
      <c r="BL93" s="64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65"/>
      <c r="BZ93" s="65"/>
      <c r="CA93" s="65"/>
      <c r="CB93" s="65"/>
      <c r="CC93" s="65"/>
      <c r="CD93" s="65"/>
      <c r="CE93" s="66"/>
      <c r="CF93" s="64">
        <v>-268156.08</v>
      </c>
      <c r="CG93" s="65"/>
      <c r="CH93" s="65"/>
      <c r="CI93" s="65"/>
      <c r="CJ93" s="65"/>
      <c r="CK93" s="65"/>
      <c r="CL93" s="65"/>
      <c r="CM93" s="65"/>
      <c r="CN93" s="65"/>
      <c r="CO93" s="65"/>
      <c r="CP93" s="65"/>
      <c r="CQ93" s="65"/>
      <c r="CR93" s="65"/>
      <c r="CS93" s="65"/>
      <c r="CT93" s="65"/>
      <c r="CU93" s="65"/>
      <c r="CV93" s="66"/>
      <c r="CW93" s="64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6"/>
      <c r="DN93" s="57"/>
      <c r="DO93" s="57"/>
      <c r="DP93" s="57"/>
      <c r="DQ93" s="57"/>
      <c r="DR93" s="57"/>
      <c r="DS93" s="57"/>
      <c r="DT93" s="57"/>
      <c r="DU93" s="57"/>
      <c r="DV93" s="57"/>
      <c r="DW93" s="57"/>
      <c r="DX93" s="57"/>
      <c r="DY93" s="57"/>
      <c r="DZ93" s="57"/>
      <c r="EA93" s="57"/>
      <c r="EB93" s="57"/>
      <c r="EC93" s="57"/>
      <c r="ED93" s="57"/>
      <c r="EE93" s="57">
        <f t="shared" si="5"/>
        <v>-268156.08</v>
      </c>
      <c r="EF93" s="57"/>
      <c r="EG93" s="57"/>
      <c r="EH93" s="57"/>
      <c r="EI93" s="57"/>
      <c r="EJ93" s="57"/>
      <c r="EK93" s="57"/>
      <c r="EL93" s="57"/>
      <c r="EM93" s="57"/>
      <c r="EN93" s="57"/>
      <c r="EO93" s="57"/>
      <c r="EP93" s="57"/>
      <c r="EQ93" s="57"/>
      <c r="ER93" s="57"/>
      <c r="ES93" s="57"/>
      <c r="ET93" s="57"/>
      <c r="EU93" s="57"/>
      <c r="EV93" s="57"/>
      <c r="EW93" s="57"/>
      <c r="EX93" s="57"/>
      <c r="EY93" s="57"/>
      <c r="EZ93" s="57"/>
      <c r="FA93" s="57"/>
      <c r="FB93" s="57"/>
      <c r="FC93" s="57"/>
      <c r="FD93" s="57"/>
      <c r="FE93" s="57"/>
      <c r="FF93" s="57"/>
      <c r="FG93" s="57"/>
      <c r="FH93" s="57"/>
      <c r="FI93" s="57"/>
      <c r="FJ93" s="58"/>
    </row>
    <row r="94" spans="1:166" ht="36" customHeight="1">
      <c r="A94" s="91" t="s">
        <v>123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87"/>
      <c r="AP94" s="60" t="s">
        <v>124</v>
      </c>
      <c r="AQ94" s="61"/>
      <c r="AR94" s="61"/>
      <c r="AS94" s="61"/>
      <c r="AT94" s="61"/>
      <c r="AU94" s="61"/>
      <c r="AV94" s="77"/>
      <c r="AW94" s="77"/>
      <c r="AX94" s="77"/>
      <c r="AY94" s="77"/>
      <c r="AZ94" s="77"/>
      <c r="BA94" s="77"/>
      <c r="BB94" s="77"/>
      <c r="BC94" s="77"/>
      <c r="BD94" s="77"/>
      <c r="BE94" s="84"/>
      <c r="BF94" s="85"/>
      <c r="BG94" s="85"/>
      <c r="BH94" s="85"/>
      <c r="BI94" s="85"/>
      <c r="BJ94" s="85"/>
      <c r="BK94" s="86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>
        <v>-658258.85</v>
      </c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/>
      <c r="DY94" s="57"/>
      <c r="DZ94" s="57"/>
      <c r="EA94" s="57"/>
      <c r="EB94" s="57"/>
      <c r="EC94" s="57"/>
      <c r="ED94" s="57"/>
      <c r="EE94" s="57">
        <f t="shared" si="5"/>
        <v>-658258.85</v>
      </c>
      <c r="EF94" s="57"/>
      <c r="EG94" s="57"/>
      <c r="EH94" s="57"/>
      <c r="EI94" s="57"/>
      <c r="EJ94" s="57"/>
      <c r="EK94" s="57"/>
      <c r="EL94" s="57"/>
      <c r="EM94" s="57"/>
      <c r="EN94" s="57"/>
      <c r="EO94" s="57"/>
      <c r="EP94" s="57"/>
      <c r="EQ94" s="57"/>
      <c r="ER94" s="57"/>
      <c r="ES94" s="57"/>
      <c r="ET94" s="57"/>
      <c r="EU94" s="57"/>
      <c r="EV94" s="57"/>
      <c r="EW94" s="57"/>
      <c r="EX94" s="57"/>
      <c r="EY94" s="57"/>
      <c r="EZ94" s="57"/>
      <c r="FA94" s="57"/>
      <c r="FB94" s="57"/>
      <c r="FC94" s="57"/>
      <c r="FD94" s="57"/>
      <c r="FE94" s="57"/>
      <c r="FF94" s="57"/>
      <c r="FG94" s="57"/>
      <c r="FH94" s="57"/>
      <c r="FI94" s="57"/>
      <c r="FJ94" s="58"/>
    </row>
    <row r="95" spans="1:166" ht="26.25" customHeight="1">
      <c r="A95" s="91" t="s">
        <v>125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87"/>
      <c r="AP95" s="20" t="s">
        <v>126</v>
      </c>
      <c r="AQ95" s="21"/>
      <c r="AR95" s="21"/>
      <c r="AS95" s="21"/>
      <c r="AT95" s="21"/>
      <c r="AU95" s="63"/>
      <c r="AV95" s="88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90"/>
      <c r="BL95" s="64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65"/>
      <c r="BZ95" s="65"/>
      <c r="CA95" s="65"/>
      <c r="CB95" s="65"/>
      <c r="CC95" s="65"/>
      <c r="CD95" s="65"/>
      <c r="CE95" s="66"/>
      <c r="CF95" s="64">
        <v>390102.77</v>
      </c>
      <c r="CG95" s="65"/>
      <c r="CH95" s="65"/>
      <c r="CI95" s="65"/>
      <c r="CJ95" s="65"/>
      <c r="CK95" s="65"/>
      <c r="CL95" s="65"/>
      <c r="CM95" s="65"/>
      <c r="CN95" s="65"/>
      <c r="CO95" s="65"/>
      <c r="CP95" s="65"/>
      <c r="CQ95" s="65"/>
      <c r="CR95" s="65"/>
      <c r="CS95" s="65"/>
      <c r="CT95" s="65"/>
      <c r="CU95" s="65"/>
      <c r="CV95" s="66"/>
      <c r="CW95" s="64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6"/>
      <c r="DN95" s="64"/>
      <c r="DO95" s="65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  <c r="EA95" s="65"/>
      <c r="EB95" s="65"/>
      <c r="EC95" s="65"/>
      <c r="ED95" s="66"/>
      <c r="EE95" s="57">
        <f t="shared" si="5"/>
        <v>390102.77</v>
      </c>
      <c r="EF95" s="57"/>
      <c r="EG95" s="57"/>
      <c r="EH95" s="57"/>
      <c r="EI95" s="57"/>
      <c r="EJ95" s="57"/>
      <c r="EK95" s="57"/>
      <c r="EL95" s="57"/>
      <c r="EM95" s="57"/>
      <c r="EN95" s="57"/>
      <c r="EO95" s="57"/>
      <c r="EP95" s="57"/>
      <c r="EQ95" s="57"/>
      <c r="ER95" s="57"/>
      <c r="ES95" s="57"/>
      <c r="ET95" s="57"/>
      <c r="EU95" s="57"/>
      <c r="EV95" s="57"/>
      <c r="EW95" s="57"/>
      <c r="EX95" s="57"/>
      <c r="EY95" s="57"/>
      <c r="EZ95" s="57"/>
      <c r="FA95" s="57"/>
      <c r="FB95" s="57"/>
      <c r="FC95" s="57"/>
      <c r="FD95" s="57"/>
      <c r="FE95" s="57"/>
      <c r="FF95" s="57"/>
      <c r="FG95" s="57"/>
      <c r="FH95" s="57"/>
      <c r="FI95" s="57"/>
      <c r="FJ95" s="58"/>
    </row>
    <row r="96" spans="1:166" ht="27.75" customHeight="1">
      <c r="A96" s="91" t="s">
        <v>127</v>
      </c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2"/>
      <c r="AP96" s="60" t="s">
        <v>128</v>
      </c>
      <c r="AQ96" s="61"/>
      <c r="AR96" s="61"/>
      <c r="AS96" s="61"/>
      <c r="AT96" s="61"/>
      <c r="AU96" s="61"/>
      <c r="AV96" s="77"/>
      <c r="AW96" s="77"/>
      <c r="AX96" s="77"/>
      <c r="AY96" s="77"/>
      <c r="AZ96" s="77"/>
      <c r="BA96" s="77"/>
      <c r="BB96" s="77"/>
      <c r="BC96" s="77"/>
      <c r="BD96" s="77"/>
      <c r="BE96" s="84"/>
      <c r="BF96" s="85"/>
      <c r="BG96" s="85"/>
      <c r="BH96" s="85"/>
      <c r="BI96" s="85"/>
      <c r="BJ96" s="85"/>
      <c r="BK96" s="86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64"/>
      <c r="CG96" s="65"/>
      <c r="CH96" s="65"/>
      <c r="CI96" s="65"/>
      <c r="CJ96" s="65"/>
      <c r="CK96" s="65"/>
      <c r="CL96" s="65"/>
      <c r="CM96" s="65"/>
      <c r="CN96" s="65"/>
      <c r="CO96" s="65"/>
      <c r="CP96" s="65"/>
      <c r="CQ96" s="65"/>
      <c r="CR96" s="65"/>
      <c r="CS96" s="65"/>
      <c r="CT96" s="65"/>
      <c r="CU96" s="65"/>
      <c r="CV96" s="66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57"/>
      <c r="DW96" s="57"/>
      <c r="DX96" s="57"/>
      <c r="DY96" s="57"/>
      <c r="DZ96" s="57"/>
      <c r="EA96" s="57"/>
      <c r="EB96" s="57"/>
      <c r="EC96" s="57"/>
      <c r="ED96" s="57"/>
      <c r="EE96" s="57">
        <f t="shared" si="5"/>
        <v>0</v>
      </c>
      <c r="EF96" s="57"/>
      <c r="EG96" s="57"/>
      <c r="EH96" s="57"/>
      <c r="EI96" s="57"/>
      <c r="EJ96" s="57"/>
      <c r="EK96" s="57"/>
      <c r="EL96" s="57"/>
      <c r="EM96" s="57"/>
      <c r="EN96" s="57"/>
      <c r="EO96" s="57"/>
      <c r="EP96" s="57"/>
      <c r="EQ96" s="57"/>
      <c r="ER96" s="57"/>
      <c r="ES96" s="57"/>
      <c r="ET96" s="57"/>
      <c r="EU96" s="57"/>
      <c r="EV96" s="57"/>
      <c r="EW96" s="57"/>
      <c r="EX96" s="57"/>
      <c r="EY96" s="57"/>
      <c r="EZ96" s="57"/>
      <c r="FA96" s="57"/>
      <c r="FB96" s="57"/>
      <c r="FC96" s="57"/>
      <c r="FD96" s="57"/>
      <c r="FE96" s="57"/>
      <c r="FF96" s="57"/>
      <c r="FG96" s="57"/>
      <c r="FH96" s="57"/>
      <c r="FI96" s="57"/>
      <c r="FJ96" s="58"/>
    </row>
    <row r="97" spans="1:166" ht="24" customHeight="1">
      <c r="A97" s="91" t="s">
        <v>129</v>
      </c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87"/>
      <c r="AP97" s="20" t="s">
        <v>130</v>
      </c>
      <c r="AQ97" s="21"/>
      <c r="AR97" s="21"/>
      <c r="AS97" s="21"/>
      <c r="AT97" s="21"/>
      <c r="AU97" s="63"/>
      <c r="AV97" s="88"/>
      <c r="AW97" s="89"/>
      <c r="AX97" s="89"/>
      <c r="AY97" s="89"/>
      <c r="AZ97" s="89"/>
      <c r="BA97" s="89"/>
      <c r="BB97" s="89"/>
      <c r="BC97" s="89"/>
      <c r="BD97" s="89"/>
      <c r="BE97" s="89"/>
      <c r="BF97" s="89"/>
      <c r="BG97" s="89"/>
      <c r="BH97" s="89"/>
      <c r="BI97" s="89"/>
      <c r="BJ97" s="89"/>
      <c r="BK97" s="90"/>
      <c r="BL97" s="64"/>
      <c r="BM97" s="65"/>
      <c r="BN97" s="65"/>
      <c r="BO97" s="65"/>
      <c r="BP97" s="65"/>
      <c r="BQ97" s="65"/>
      <c r="BR97" s="65"/>
      <c r="BS97" s="65"/>
      <c r="BT97" s="65"/>
      <c r="BU97" s="65"/>
      <c r="BV97" s="65"/>
      <c r="BW97" s="65"/>
      <c r="BX97" s="65"/>
      <c r="BY97" s="65"/>
      <c r="BZ97" s="65"/>
      <c r="CA97" s="65"/>
      <c r="CB97" s="65"/>
      <c r="CC97" s="65"/>
      <c r="CD97" s="65"/>
      <c r="CE97" s="66"/>
      <c r="CF97" s="64"/>
      <c r="CG97" s="65"/>
      <c r="CH97" s="65"/>
      <c r="CI97" s="65"/>
      <c r="CJ97" s="65"/>
      <c r="CK97" s="65"/>
      <c r="CL97" s="65"/>
      <c r="CM97" s="65"/>
      <c r="CN97" s="65"/>
      <c r="CO97" s="65"/>
      <c r="CP97" s="65"/>
      <c r="CQ97" s="65"/>
      <c r="CR97" s="65"/>
      <c r="CS97" s="65"/>
      <c r="CT97" s="65"/>
      <c r="CU97" s="65"/>
      <c r="CV97" s="66"/>
      <c r="CW97" s="64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6"/>
      <c r="DN97" s="64"/>
      <c r="DO97" s="65"/>
      <c r="DP97" s="65"/>
      <c r="DQ97" s="65"/>
      <c r="DR97" s="65"/>
      <c r="DS97" s="65"/>
      <c r="DT97" s="65"/>
      <c r="DU97" s="65"/>
      <c r="DV97" s="65"/>
      <c r="DW97" s="65"/>
      <c r="DX97" s="65"/>
      <c r="DY97" s="65"/>
      <c r="DZ97" s="65"/>
      <c r="EA97" s="65"/>
      <c r="EB97" s="65"/>
      <c r="EC97" s="65"/>
      <c r="ED97" s="66"/>
      <c r="EE97" s="57">
        <f t="shared" si="5"/>
        <v>0</v>
      </c>
      <c r="EF97" s="57"/>
      <c r="EG97" s="57"/>
      <c r="EH97" s="57"/>
      <c r="EI97" s="57"/>
      <c r="EJ97" s="57"/>
      <c r="EK97" s="57"/>
      <c r="EL97" s="57"/>
      <c r="EM97" s="57"/>
      <c r="EN97" s="57"/>
      <c r="EO97" s="57"/>
      <c r="EP97" s="57"/>
      <c r="EQ97" s="57"/>
      <c r="ER97" s="57"/>
      <c r="ES97" s="57"/>
      <c r="ET97" s="57"/>
      <c r="EU97" s="57"/>
      <c r="EV97" s="57"/>
      <c r="EW97" s="57"/>
      <c r="EX97" s="57"/>
      <c r="EY97" s="57"/>
      <c r="EZ97" s="57"/>
      <c r="FA97" s="57"/>
      <c r="FB97" s="57"/>
      <c r="FC97" s="57"/>
      <c r="FD97" s="57"/>
      <c r="FE97" s="57"/>
      <c r="FF97" s="57"/>
      <c r="FG97" s="57"/>
      <c r="FH97" s="57"/>
      <c r="FI97" s="57"/>
      <c r="FJ97" s="58"/>
    </row>
    <row r="98" spans="1:166" ht="25.5" customHeight="1">
      <c r="A98" s="93" t="s">
        <v>131</v>
      </c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5"/>
      <c r="AP98" s="76" t="s">
        <v>132</v>
      </c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84"/>
      <c r="BF98" s="85"/>
      <c r="BG98" s="85"/>
      <c r="BH98" s="85"/>
      <c r="BI98" s="85"/>
      <c r="BJ98" s="85"/>
      <c r="BK98" s="86"/>
      <c r="BL98" s="72"/>
      <c r="BM98" s="72"/>
      <c r="BN98" s="72"/>
      <c r="BO98" s="72"/>
      <c r="BP98" s="72"/>
      <c r="BQ98" s="72"/>
      <c r="BR98" s="72"/>
      <c r="BS98" s="72"/>
      <c r="BT98" s="72"/>
      <c r="BU98" s="72"/>
      <c r="BV98" s="72"/>
      <c r="BW98" s="72"/>
      <c r="BX98" s="72"/>
      <c r="BY98" s="72"/>
      <c r="BZ98" s="72"/>
      <c r="CA98" s="72"/>
      <c r="CB98" s="72"/>
      <c r="CC98" s="72"/>
      <c r="CD98" s="72"/>
      <c r="CE98" s="72"/>
      <c r="CF98" s="96"/>
      <c r="CG98" s="97"/>
      <c r="CH98" s="97"/>
      <c r="CI98" s="97"/>
      <c r="CJ98" s="97"/>
      <c r="CK98" s="97"/>
      <c r="CL98" s="97"/>
      <c r="CM98" s="97"/>
      <c r="CN98" s="97"/>
      <c r="CO98" s="97"/>
      <c r="CP98" s="97"/>
      <c r="CQ98" s="97"/>
      <c r="CR98" s="97"/>
      <c r="CS98" s="97"/>
      <c r="CT98" s="97"/>
      <c r="CU98" s="97"/>
      <c r="CV98" s="98"/>
      <c r="CW98" s="72"/>
      <c r="CX98" s="72"/>
      <c r="CY98" s="72"/>
      <c r="CZ98" s="72"/>
      <c r="DA98" s="72"/>
      <c r="DB98" s="72"/>
      <c r="DC98" s="72"/>
      <c r="DD98" s="72"/>
      <c r="DE98" s="72"/>
      <c r="DF98" s="72"/>
      <c r="DG98" s="72"/>
      <c r="DH98" s="72"/>
      <c r="DI98" s="72"/>
      <c r="DJ98" s="72"/>
      <c r="DK98" s="72"/>
      <c r="DL98" s="72"/>
      <c r="DM98" s="72"/>
      <c r="DN98" s="72"/>
      <c r="DO98" s="72"/>
      <c r="DP98" s="72"/>
      <c r="DQ98" s="72"/>
      <c r="DR98" s="72"/>
      <c r="DS98" s="72"/>
      <c r="DT98" s="72"/>
      <c r="DU98" s="72"/>
      <c r="DV98" s="72"/>
      <c r="DW98" s="72"/>
      <c r="DX98" s="72"/>
      <c r="DY98" s="72"/>
      <c r="DZ98" s="72"/>
      <c r="EA98" s="72"/>
      <c r="EB98" s="72"/>
      <c r="EC98" s="72"/>
      <c r="ED98" s="72"/>
      <c r="EE98" s="72">
        <f t="shared" si="5"/>
        <v>0</v>
      </c>
      <c r="EF98" s="72"/>
      <c r="EG98" s="72"/>
      <c r="EH98" s="72"/>
      <c r="EI98" s="72"/>
      <c r="EJ98" s="72"/>
      <c r="EK98" s="72"/>
      <c r="EL98" s="72"/>
      <c r="EM98" s="72"/>
      <c r="EN98" s="72"/>
      <c r="EO98" s="72"/>
      <c r="EP98" s="72"/>
      <c r="EQ98" s="72"/>
      <c r="ER98" s="72"/>
      <c r="ES98" s="72"/>
      <c r="ET98" s="72"/>
      <c r="EU98" s="72"/>
      <c r="EV98" s="72"/>
      <c r="EW98" s="72"/>
      <c r="EX98" s="72"/>
      <c r="EY98" s="72"/>
      <c r="EZ98" s="72"/>
      <c r="FA98" s="72"/>
      <c r="FB98" s="72"/>
      <c r="FC98" s="72"/>
      <c r="FD98" s="72"/>
      <c r="FE98" s="72"/>
      <c r="FF98" s="72"/>
      <c r="FG98" s="72"/>
      <c r="FH98" s="72"/>
      <c r="FI98" s="72"/>
      <c r="FJ98" s="73"/>
    </row>
    <row r="99" spans="1:166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</row>
    <row r="100" spans="1:166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</row>
    <row r="101" spans="1:166" ht="11.25" customHeight="1">
      <c r="A101" s="1" t="s">
        <v>133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1"/>
      <c r="AG101" s="1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 t="s">
        <v>134</v>
      </c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</row>
    <row r="102" spans="1:166" ht="11.2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99" t="s">
        <v>135</v>
      </c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1"/>
      <c r="AG102" s="1"/>
      <c r="AH102" s="99" t="s">
        <v>136</v>
      </c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 t="s">
        <v>137</v>
      </c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1"/>
      <c r="DR102" s="1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</row>
    <row r="103" spans="1:166" ht="11.25" customHeight="1">
      <c r="A103" s="1" t="s">
        <v>138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1"/>
      <c r="AG103" s="1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99" t="s">
        <v>135</v>
      </c>
      <c r="DD103" s="99"/>
      <c r="DE103" s="99"/>
      <c r="DF103" s="99"/>
      <c r="DG103" s="99"/>
      <c r="DH103" s="99"/>
      <c r="DI103" s="99"/>
      <c r="DJ103" s="99"/>
      <c r="DK103" s="99"/>
      <c r="DL103" s="99"/>
      <c r="DM103" s="99"/>
      <c r="DN103" s="99"/>
      <c r="DO103" s="99"/>
      <c r="DP103" s="99"/>
      <c r="DQ103" s="7"/>
      <c r="DR103" s="7"/>
      <c r="DS103" s="99" t="s">
        <v>136</v>
      </c>
      <c r="DT103" s="99"/>
      <c r="DU103" s="99"/>
      <c r="DV103" s="99"/>
      <c r="DW103" s="99"/>
      <c r="DX103" s="99"/>
      <c r="DY103" s="99"/>
      <c r="DZ103" s="99"/>
      <c r="EA103" s="99"/>
      <c r="EB103" s="99"/>
      <c r="EC103" s="99"/>
      <c r="ED103" s="99"/>
      <c r="EE103" s="99"/>
      <c r="EF103" s="99"/>
      <c r="EG103" s="99"/>
      <c r="EH103" s="99"/>
      <c r="EI103" s="99"/>
      <c r="EJ103" s="99"/>
      <c r="EK103" s="99"/>
      <c r="EL103" s="99"/>
      <c r="EM103" s="99"/>
      <c r="EN103" s="99"/>
      <c r="EO103" s="99"/>
      <c r="EP103" s="99"/>
      <c r="EQ103" s="99"/>
      <c r="ER103" s="99"/>
      <c r="ES103" s="99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</row>
    <row r="104" spans="1:166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99" t="s">
        <v>135</v>
      </c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7"/>
      <c r="AG104" s="7"/>
      <c r="AH104" s="99" t="s">
        <v>136</v>
      </c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</row>
    <row r="105" spans="1:166" ht="7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</row>
    <row r="106" spans="1:166" ht="11.25" customHeight="1">
      <c r="A106" s="101" t="s">
        <v>139</v>
      </c>
      <c r="B106" s="101"/>
      <c r="C106" s="102"/>
      <c r="D106" s="102"/>
      <c r="E106" s="102"/>
      <c r="F106" s="1" t="s">
        <v>139</v>
      </c>
      <c r="G106" s="1"/>
      <c r="H106" s="1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101">
        <v>200</v>
      </c>
      <c r="Z106" s="101"/>
      <c r="AA106" s="101"/>
      <c r="AB106" s="101"/>
      <c r="AC106" s="101"/>
      <c r="AD106" s="100"/>
      <c r="AE106" s="100"/>
      <c r="AF106" s="1"/>
      <c r="AG106" s="1" t="s">
        <v>140</v>
      </c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</row>
    <row r="107" spans="1:166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1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1"/>
      <c r="CY107" s="1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1"/>
      <c r="DW107" s="1"/>
      <c r="DX107" s="2"/>
      <c r="DY107" s="2"/>
      <c r="DZ107" s="5"/>
      <c r="EA107" s="5"/>
      <c r="EB107" s="5"/>
      <c r="EC107" s="1"/>
      <c r="ED107" s="1"/>
      <c r="EE107" s="1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2"/>
      <c r="EW107" s="2"/>
      <c r="EX107" s="2"/>
      <c r="EY107" s="2"/>
      <c r="EZ107" s="2"/>
      <c r="FA107" s="8"/>
      <c r="FB107" s="8"/>
      <c r="FC107" s="1"/>
      <c r="FD107" s="1"/>
      <c r="FE107" s="1"/>
      <c r="FF107" s="1"/>
      <c r="FG107" s="1"/>
      <c r="FH107" s="1"/>
      <c r="FI107" s="1"/>
      <c r="FJ107" s="1"/>
    </row>
    <row r="108" spans="1:166" ht="9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1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10"/>
      <c r="CY108" s="10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</sheetData>
  <mergeCells count="654">
    <mergeCell ref="N101:AE101"/>
    <mergeCell ref="AH101:BH101"/>
    <mergeCell ref="N102:AE102"/>
    <mergeCell ref="AH102:BH102"/>
    <mergeCell ref="A106:B106"/>
    <mergeCell ref="C106:E106"/>
    <mergeCell ref="I106:X106"/>
    <mergeCell ref="Y106:AC106"/>
    <mergeCell ref="R103:AE103"/>
    <mergeCell ref="AH103:BH103"/>
    <mergeCell ref="DN98:ED98"/>
    <mergeCell ref="EE98:ES98"/>
    <mergeCell ref="ET98:FJ98"/>
    <mergeCell ref="R104:AE104"/>
    <mergeCell ref="AH104:BH104"/>
    <mergeCell ref="AD106:AE106"/>
    <mergeCell ref="DC103:DP103"/>
    <mergeCell ref="DS103:ES103"/>
    <mergeCell ref="DC102:DP102"/>
    <mergeCell ref="DS102:ES102"/>
    <mergeCell ref="CF97:CV97"/>
    <mergeCell ref="CW97:DM97"/>
    <mergeCell ref="DN97:ED97"/>
    <mergeCell ref="EE97:ES97"/>
    <mergeCell ref="A98:AO98"/>
    <mergeCell ref="AP98:AU98"/>
    <mergeCell ref="AV98:BK98"/>
    <mergeCell ref="BL98:CE98"/>
    <mergeCell ref="CF98:CV98"/>
    <mergeCell ref="CW98:DM98"/>
    <mergeCell ref="CF96:CV96"/>
    <mergeCell ref="CW96:DM96"/>
    <mergeCell ref="DN96:ED96"/>
    <mergeCell ref="EE96:ES96"/>
    <mergeCell ref="ET96:FJ96"/>
    <mergeCell ref="A97:AO97"/>
    <mergeCell ref="AP97:AU97"/>
    <mergeCell ref="AV97:BK97"/>
    <mergeCell ref="BL97:CE97"/>
    <mergeCell ref="ET97:FJ97"/>
    <mergeCell ref="A95:AO95"/>
    <mergeCell ref="AP95:AU95"/>
    <mergeCell ref="AV95:BK95"/>
    <mergeCell ref="BL95:CE95"/>
    <mergeCell ref="A96:AO96"/>
    <mergeCell ref="AP96:AU96"/>
    <mergeCell ref="AV96:BK96"/>
    <mergeCell ref="BL96:CE96"/>
    <mergeCell ref="DN94:ED94"/>
    <mergeCell ref="EE94:ES94"/>
    <mergeCell ref="ET94:FJ94"/>
    <mergeCell ref="ET95:FJ95"/>
    <mergeCell ref="CF95:CV95"/>
    <mergeCell ref="CW95:DM95"/>
    <mergeCell ref="DN95:ED95"/>
    <mergeCell ref="EE95:ES95"/>
    <mergeCell ref="A94:AO94"/>
    <mergeCell ref="AP94:AU94"/>
    <mergeCell ref="AV94:BK94"/>
    <mergeCell ref="BL94:CE94"/>
    <mergeCell ref="CF94:CV94"/>
    <mergeCell ref="CW94:DM94"/>
    <mergeCell ref="ET93:FJ93"/>
    <mergeCell ref="CF93:CV93"/>
    <mergeCell ref="CW93:DM93"/>
    <mergeCell ref="DN93:ED93"/>
    <mergeCell ref="EE93:ES93"/>
    <mergeCell ref="A93:AO93"/>
    <mergeCell ref="AP93:AU93"/>
    <mergeCell ref="AV93:BK93"/>
    <mergeCell ref="BL93:CE93"/>
    <mergeCell ref="ET91:FJ91"/>
    <mergeCell ref="A92:AO92"/>
    <mergeCell ref="AP92:AU92"/>
    <mergeCell ref="AV92:BK92"/>
    <mergeCell ref="BL92:CE92"/>
    <mergeCell ref="CF92:CV92"/>
    <mergeCell ref="CW92:DM92"/>
    <mergeCell ref="DN92:ED92"/>
    <mergeCell ref="EE92:ES92"/>
    <mergeCell ref="ET92:FJ92"/>
    <mergeCell ref="DN90:ED90"/>
    <mergeCell ref="EE90:ES90"/>
    <mergeCell ref="A91:AO91"/>
    <mergeCell ref="AP91:AU91"/>
    <mergeCell ref="AV91:BK91"/>
    <mergeCell ref="BL91:CE91"/>
    <mergeCell ref="CF91:CV91"/>
    <mergeCell ref="CW91:DM91"/>
    <mergeCell ref="DN91:ED91"/>
    <mergeCell ref="EE91:ES91"/>
    <mergeCell ref="AP89:AU89"/>
    <mergeCell ref="AV89:BK89"/>
    <mergeCell ref="BL89:CE89"/>
    <mergeCell ref="ET90:FJ90"/>
    <mergeCell ref="A90:AO90"/>
    <mergeCell ref="AP90:AU90"/>
    <mergeCell ref="AV90:BK90"/>
    <mergeCell ref="BL90:CE90"/>
    <mergeCell ref="CF90:CV90"/>
    <mergeCell ref="CW90:DM90"/>
    <mergeCell ref="A88:AO88"/>
    <mergeCell ref="AP88:AU88"/>
    <mergeCell ref="AV88:BK88"/>
    <mergeCell ref="BL88:CE88"/>
    <mergeCell ref="ET89:FJ89"/>
    <mergeCell ref="CF89:CV89"/>
    <mergeCell ref="CW89:DM89"/>
    <mergeCell ref="DN89:ED89"/>
    <mergeCell ref="EE89:ES89"/>
    <mergeCell ref="A89:AO89"/>
    <mergeCell ref="CW87:DM87"/>
    <mergeCell ref="DN87:ED87"/>
    <mergeCell ref="EE87:ES87"/>
    <mergeCell ref="ET87:FJ87"/>
    <mergeCell ref="ET88:FJ88"/>
    <mergeCell ref="CF88:CV88"/>
    <mergeCell ref="CW88:DM88"/>
    <mergeCell ref="DN88:ED88"/>
    <mergeCell ref="EE88:ES88"/>
    <mergeCell ref="A84:AO85"/>
    <mergeCell ref="AP84:AU85"/>
    <mergeCell ref="AV84:BK85"/>
    <mergeCell ref="BL84:CE85"/>
    <mergeCell ref="A83:FJ83"/>
    <mergeCell ref="A87:AO87"/>
    <mergeCell ref="AP87:AU87"/>
    <mergeCell ref="AV87:BK87"/>
    <mergeCell ref="BL87:CE87"/>
    <mergeCell ref="CF87:CV87"/>
    <mergeCell ref="A86:AO86"/>
    <mergeCell ref="AP86:AU86"/>
    <mergeCell ref="AV86:BK86"/>
    <mergeCell ref="BL86:CE86"/>
    <mergeCell ref="CF84:ES84"/>
    <mergeCell ref="ET84:FJ85"/>
    <mergeCell ref="CF85:CV85"/>
    <mergeCell ref="CW85:DM85"/>
    <mergeCell ref="DN85:ED85"/>
    <mergeCell ref="EE85:ES85"/>
    <mergeCell ref="A75:AJ75"/>
    <mergeCell ref="AK75:AP75"/>
    <mergeCell ref="AQ75:BB75"/>
    <mergeCell ref="BC75:BT75"/>
    <mergeCell ref="DX75:EJ75"/>
    <mergeCell ref="ET86:FJ86"/>
    <mergeCell ref="CF86:CV86"/>
    <mergeCell ref="CW86:DM86"/>
    <mergeCell ref="DN86:ED86"/>
    <mergeCell ref="EE86:ES86"/>
    <mergeCell ref="A74:AJ74"/>
    <mergeCell ref="AK74:AP74"/>
    <mergeCell ref="AQ74:BB74"/>
    <mergeCell ref="BC74:BT74"/>
    <mergeCell ref="EK75:EW75"/>
    <mergeCell ref="EX75:FJ75"/>
    <mergeCell ref="BU75:CG75"/>
    <mergeCell ref="CH75:CW75"/>
    <mergeCell ref="CX75:DJ75"/>
    <mergeCell ref="DK75:DW75"/>
    <mergeCell ref="DX74:EJ74"/>
    <mergeCell ref="EK74:EW74"/>
    <mergeCell ref="EX74:FJ74"/>
    <mergeCell ref="BU74:CG74"/>
    <mergeCell ref="CH74:CW74"/>
    <mergeCell ref="CX74:DJ74"/>
    <mergeCell ref="DK74:DW74"/>
    <mergeCell ref="EX73:FJ73"/>
    <mergeCell ref="BU73:CG73"/>
    <mergeCell ref="CH73:CW73"/>
    <mergeCell ref="CX73:DJ73"/>
    <mergeCell ref="DK73:DW73"/>
    <mergeCell ref="A73:AJ73"/>
    <mergeCell ref="AK73:AP73"/>
    <mergeCell ref="AQ73:BB73"/>
    <mergeCell ref="BC73:BT73"/>
    <mergeCell ref="A72:AJ72"/>
    <mergeCell ref="AK72:AP72"/>
    <mergeCell ref="AQ72:BB72"/>
    <mergeCell ref="BC72:BT72"/>
    <mergeCell ref="DX73:EJ73"/>
    <mergeCell ref="EK73:EW73"/>
    <mergeCell ref="DX72:EJ72"/>
    <mergeCell ref="EK72:EW72"/>
    <mergeCell ref="EX72:FJ72"/>
    <mergeCell ref="BU72:CG72"/>
    <mergeCell ref="CH72:CW72"/>
    <mergeCell ref="CX72:DJ72"/>
    <mergeCell ref="DK72:DW72"/>
    <mergeCell ref="EX71:FJ71"/>
    <mergeCell ref="BU71:CG71"/>
    <mergeCell ref="CH71:CW71"/>
    <mergeCell ref="CX71:DJ71"/>
    <mergeCell ref="DK71:DW71"/>
    <mergeCell ref="A71:AJ71"/>
    <mergeCell ref="AK71:AP71"/>
    <mergeCell ref="AQ71:BB71"/>
    <mergeCell ref="BC71:BT71"/>
    <mergeCell ref="A70:AJ70"/>
    <mergeCell ref="AK70:AP70"/>
    <mergeCell ref="AQ70:BB70"/>
    <mergeCell ref="BC70:BT70"/>
    <mergeCell ref="DX71:EJ71"/>
    <mergeCell ref="EK71:EW71"/>
    <mergeCell ref="DX70:EJ70"/>
    <mergeCell ref="EK70:EW70"/>
    <mergeCell ref="EX70:FJ70"/>
    <mergeCell ref="BU70:CG70"/>
    <mergeCell ref="CH70:CW70"/>
    <mergeCell ref="CX70:DJ70"/>
    <mergeCell ref="DK70:DW70"/>
    <mergeCell ref="EX69:FJ69"/>
    <mergeCell ref="BU69:CG69"/>
    <mergeCell ref="CH69:CW69"/>
    <mergeCell ref="CX69:DJ69"/>
    <mergeCell ref="DK69:DW69"/>
    <mergeCell ref="A69:AJ69"/>
    <mergeCell ref="AK69:AP69"/>
    <mergeCell ref="AQ69:BB69"/>
    <mergeCell ref="BC69:BT69"/>
    <mergeCell ref="A68:AJ68"/>
    <mergeCell ref="AK68:AP68"/>
    <mergeCell ref="AQ68:BB68"/>
    <mergeCell ref="BC68:BT68"/>
    <mergeCell ref="DX69:EJ69"/>
    <mergeCell ref="EK69:EW69"/>
    <mergeCell ref="DX68:EJ68"/>
    <mergeCell ref="EK68:EW68"/>
    <mergeCell ref="EX68:FJ68"/>
    <mergeCell ref="BU68:CG68"/>
    <mergeCell ref="CH68:CW68"/>
    <mergeCell ref="CX68:DJ68"/>
    <mergeCell ref="DK68:DW68"/>
    <mergeCell ref="EX67:FJ67"/>
    <mergeCell ref="BU67:CG67"/>
    <mergeCell ref="CH67:CW67"/>
    <mergeCell ref="CX67:DJ67"/>
    <mergeCell ref="DK67:DW67"/>
    <mergeCell ref="A67:AJ67"/>
    <mergeCell ref="AK67:AP67"/>
    <mergeCell ref="AQ67:BB67"/>
    <mergeCell ref="BC67:BT67"/>
    <mergeCell ref="A66:AJ66"/>
    <mergeCell ref="AK66:AP66"/>
    <mergeCell ref="AQ66:BB66"/>
    <mergeCell ref="BC66:BT66"/>
    <mergeCell ref="DX67:EJ67"/>
    <mergeCell ref="EK67:EW67"/>
    <mergeCell ref="DX66:EJ66"/>
    <mergeCell ref="EK66:EW66"/>
    <mergeCell ref="EX66:FJ66"/>
    <mergeCell ref="BU66:CG66"/>
    <mergeCell ref="CH66:CW66"/>
    <mergeCell ref="CX66:DJ66"/>
    <mergeCell ref="DK66:DW66"/>
    <mergeCell ref="EX65:FJ65"/>
    <mergeCell ref="BU65:CG65"/>
    <mergeCell ref="CH65:CW65"/>
    <mergeCell ref="CX65:DJ65"/>
    <mergeCell ref="DK65:DW65"/>
    <mergeCell ref="A65:AJ65"/>
    <mergeCell ref="AK65:AP65"/>
    <mergeCell ref="AQ65:BB65"/>
    <mergeCell ref="BC65:BT65"/>
    <mergeCell ref="A64:AJ64"/>
    <mergeCell ref="AK64:AP64"/>
    <mergeCell ref="AQ64:BB64"/>
    <mergeCell ref="BC64:BT64"/>
    <mergeCell ref="DX65:EJ65"/>
    <mergeCell ref="EK65:EW65"/>
    <mergeCell ref="DX64:EJ64"/>
    <mergeCell ref="EK64:EW64"/>
    <mergeCell ref="EX64:FJ64"/>
    <mergeCell ref="BU64:CG64"/>
    <mergeCell ref="CH64:CW64"/>
    <mergeCell ref="CX64:DJ64"/>
    <mergeCell ref="DK64:DW64"/>
    <mergeCell ref="EX63:FJ63"/>
    <mergeCell ref="BU63:CG63"/>
    <mergeCell ref="CH63:CW63"/>
    <mergeCell ref="CX63:DJ63"/>
    <mergeCell ref="DK63:DW63"/>
    <mergeCell ref="A63:AJ63"/>
    <mergeCell ref="AK63:AP63"/>
    <mergeCell ref="AQ63:BB63"/>
    <mergeCell ref="BC63:BT63"/>
    <mergeCell ref="A62:AJ62"/>
    <mergeCell ref="AK62:AP62"/>
    <mergeCell ref="AQ62:BB62"/>
    <mergeCell ref="BC62:BT62"/>
    <mergeCell ref="DX63:EJ63"/>
    <mergeCell ref="EK63:EW63"/>
    <mergeCell ref="DX62:EJ62"/>
    <mergeCell ref="EK62:EW62"/>
    <mergeCell ref="EX62:FJ62"/>
    <mergeCell ref="BU62:CG62"/>
    <mergeCell ref="CH62:CW62"/>
    <mergeCell ref="CX62:DJ62"/>
    <mergeCell ref="DK62:DW62"/>
    <mergeCell ref="EX61:FJ61"/>
    <mergeCell ref="BU61:CG61"/>
    <mergeCell ref="CH61:CW61"/>
    <mergeCell ref="CX61:DJ61"/>
    <mergeCell ref="DK61:DW61"/>
    <mergeCell ref="A61:AJ61"/>
    <mergeCell ref="AK61:AP61"/>
    <mergeCell ref="AQ61:BB61"/>
    <mergeCell ref="BC61:BT61"/>
    <mergeCell ref="A60:AJ60"/>
    <mergeCell ref="AK60:AP60"/>
    <mergeCell ref="AQ60:BB60"/>
    <mergeCell ref="BC60:BT60"/>
    <mergeCell ref="DX61:EJ61"/>
    <mergeCell ref="EK61:EW61"/>
    <mergeCell ref="DX60:EJ60"/>
    <mergeCell ref="EK60:EW60"/>
    <mergeCell ref="EX60:FJ60"/>
    <mergeCell ref="BU60:CG60"/>
    <mergeCell ref="CH60:CW60"/>
    <mergeCell ref="CX60:DJ60"/>
    <mergeCell ref="DK60:DW60"/>
    <mergeCell ref="EX59:FJ59"/>
    <mergeCell ref="BU59:CG59"/>
    <mergeCell ref="CH59:CW59"/>
    <mergeCell ref="CX59:DJ59"/>
    <mergeCell ref="DK59:DW59"/>
    <mergeCell ref="A59:AJ59"/>
    <mergeCell ref="AK59:AP59"/>
    <mergeCell ref="AQ59:BB59"/>
    <mergeCell ref="BC59:BT59"/>
    <mergeCell ref="A58:AJ58"/>
    <mergeCell ref="AK58:AP58"/>
    <mergeCell ref="AQ58:BB58"/>
    <mergeCell ref="BC58:BT58"/>
    <mergeCell ref="DX59:EJ59"/>
    <mergeCell ref="EK59:EW59"/>
    <mergeCell ref="DX58:EJ58"/>
    <mergeCell ref="EK58:EW58"/>
    <mergeCell ref="EX58:FJ58"/>
    <mergeCell ref="BU58:CG58"/>
    <mergeCell ref="CH58:CW58"/>
    <mergeCell ref="CX58:DJ58"/>
    <mergeCell ref="DK58:DW58"/>
    <mergeCell ref="EX57:FJ57"/>
    <mergeCell ref="BU57:CG57"/>
    <mergeCell ref="CH57:CW57"/>
    <mergeCell ref="CX57:DJ57"/>
    <mergeCell ref="DK57:DW57"/>
    <mergeCell ref="A57:AJ57"/>
    <mergeCell ref="AK57:AP57"/>
    <mergeCell ref="AQ57:BB57"/>
    <mergeCell ref="BC57:BT57"/>
    <mergeCell ref="A56:AJ56"/>
    <mergeCell ref="AK56:AP56"/>
    <mergeCell ref="AQ56:BB56"/>
    <mergeCell ref="BC56:BT56"/>
    <mergeCell ref="DX57:EJ57"/>
    <mergeCell ref="EK57:EW57"/>
    <mergeCell ref="DX56:EJ56"/>
    <mergeCell ref="EK56:EW56"/>
    <mergeCell ref="EX56:FJ56"/>
    <mergeCell ref="BU56:CG56"/>
    <mergeCell ref="CH56:CW56"/>
    <mergeCell ref="CX56:DJ56"/>
    <mergeCell ref="DK56:DW56"/>
    <mergeCell ref="EX55:FJ55"/>
    <mergeCell ref="BU55:CG55"/>
    <mergeCell ref="CH55:CW55"/>
    <mergeCell ref="CX55:DJ55"/>
    <mergeCell ref="DK55:DW55"/>
    <mergeCell ref="A55:AJ55"/>
    <mergeCell ref="AK55:AP55"/>
    <mergeCell ref="AQ55:BB55"/>
    <mergeCell ref="BC55:BT55"/>
    <mergeCell ref="A54:AJ54"/>
    <mergeCell ref="AK54:AP54"/>
    <mergeCell ref="AQ54:BB54"/>
    <mergeCell ref="BC54:BT54"/>
    <mergeCell ref="DX55:EJ55"/>
    <mergeCell ref="EK55:EW55"/>
    <mergeCell ref="DX54:EJ54"/>
    <mergeCell ref="EK54:EW54"/>
    <mergeCell ref="EX54:FJ54"/>
    <mergeCell ref="BU54:CG54"/>
    <mergeCell ref="CH54:CW54"/>
    <mergeCell ref="CX54:DJ54"/>
    <mergeCell ref="DK54:DW54"/>
    <mergeCell ref="EX53:FJ53"/>
    <mergeCell ref="BU53:CG53"/>
    <mergeCell ref="CH53:CW53"/>
    <mergeCell ref="CX53:DJ53"/>
    <mergeCell ref="DK53:DW53"/>
    <mergeCell ref="A53:AJ53"/>
    <mergeCell ref="AK53:AP53"/>
    <mergeCell ref="AQ53:BB53"/>
    <mergeCell ref="BC53:BT53"/>
    <mergeCell ref="A52:AJ52"/>
    <mergeCell ref="AK52:AP52"/>
    <mergeCell ref="AQ52:BB52"/>
    <mergeCell ref="BC52:BT52"/>
    <mergeCell ref="DX53:EJ53"/>
    <mergeCell ref="EK53:EW53"/>
    <mergeCell ref="DX52:EJ52"/>
    <mergeCell ref="EK52:EW52"/>
    <mergeCell ref="EX52:FJ52"/>
    <mergeCell ref="BU52:CG52"/>
    <mergeCell ref="CH52:CW52"/>
    <mergeCell ref="CX52:DJ52"/>
    <mergeCell ref="DK52:DW52"/>
    <mergeCell ref="EX51:FJ51"/>
    <mergeCell ref="BU51:CG51"/>
    <mergeCell ref="CH51:CW51"/>
    <mergeCell ref="CX51:DJ51"/>
    <mergeCell ref="DK51:DW51"/>
    <mergeCell ref="A51:AJ51"/>
    <mergeCell ref="AK51:AP51"/>
    <mergeCell ref="AQ51:BB51"/>
    <mergeCell ref="BC51:BT51"/>
    <mergeCell ref="A50:AJ50"/>
    <mergeCell ref="AK50:AP50"/>
    <mergeCell ref="AQ50:BB50"/>
    <mergeCell ref="BC50:BT50"/>
    <mergeCell ref="DX51:EJ51"/>
    <mergeCell ref="EK51:EW51"/>
    <mergeCell ref="DX50:EJ50"/>
    <mergeCell ref="EK50:EW50"/>
    <mergeCell ref="EX50:FJ50"/>
    <mergeCell ref="BU50:CG50"/>
    <mergeCell ref="CH50:CW50"/>
    <mergeCell ref="CX50:DJ50"/>
    <mergeCell ref="DK50:DW50"/>
    <mergeCell ref="EX49:FJ49"/>
    <mergeCell ref="BU49:CG49"/>
    <mergeCell ref="CH49:CW49"/>
    <mergeCell ref="CX49:DJ49"/>
    <mergeCell ref="DK49:DW49"/>
    <mergeCell ref="A49:AJ49"/>
    <mergeCell ref="AK49:AP49"/>
    <mergeCell ref="AQ49:BB49"/>
    <mergeCell ref="BC49:BT49"/>
    <mergeCell ref="A48:AJ48"/>
    <mergeCell ref="AK48:AP48"/>
    <mergeCell ref="AQ48:BB48"/>
    <mergeCell ref="BC48:BT48"/>
    <mergeCell ref="DX49:EJ49"/>
    <mergeCell ref="EK49:EW49"/>
    <mergeCell ref="CH47:CW47"/>
    <mergeCell ref="CX47:DJ47"/>
    <mergeCell ref="DX48:EJ48"/>
    <mergeCell ref="EK48:EW48"/>
    <mergeCell ref="EX48:FJ48"/>
    <mergeCell ref="BU48:CG48"/>
    <mergeCell ref="CH48:CW48"/>
    <mergeCell ref="CX48:DJ48"/>
    <mergeCell ref="DK48:DW48"/>
    <mergeCell ref="DK46:DW46"/>
    <mergeCell ref="DK47:DW47"/>
    <mergeCell ref="DX47:EJ47"/>
    <mergeCell ref="EK47:EW47"/>
    <mergeCell ref="EX47:FJ47"/>
    <mergeCell ref="A47:AJ47"/>
    <mergeCell ref="AK47:AP47"/>
    <mergeCell ref="AQ47:BB47"/>
    <mergeCell ref="BC47:BT47"/>
    <mergeCell ref="BU47:CG47"/>
    <mergeCell ref="DX46:EJ46"/>
    <mergeCell ref="EK46:EW46"/>
    <mergeCell ref="EX46:FJ46"/>
    <mergeCell ref="A46:AJ46"/>
    <mergeCell ref="AK46:AP46"/>
    <mergeCell ref="AQ46:BB46"/>
    <mergeCell ref="BC46:BT46"/>
    <mergeCell ref="BU46:CG46"/>
    <mergeCell ref="CH46:CW46"/>
    <mergeCell ref="CX46:DJ46"/>
    <mergeCell ref="A42:FJ42"/>
    <mergeCell ref="A43:AJ44"/>
    <mergeCell ref="AK43:AP44"/>
    <mergeCell ref="AQ43:BB44"/>
    <mergeCell ref="BC43:BT44"/>
    <mergeCell ref="BU43:CG44"/>
    <mergeCell ref="CH43:EJ43"/>
    <mergeCell ref="EK43:FJ43"/>
    <mergeCell ref="CH44:CW44"/>
    <mergeCell ref="DK45:DW45"/>
    <mergeCell ref="DX45:EJ45"/>
    <mergeCell ref="CX44:DJ44"/>
    <mergeCell ref="DK44:DW44"/>
    <mergeCell ref="DX44:EJ44"/>
    <mergeCell ref="EK44:EW44"/>
    <mergeCell ref="EK45:EW45"/>
    <mergeCell ref="EX45:FJ45"/>
    <mergeCell ref="EX44:FJ44"/>
    <mergeCell ref="A45:AJ45"/>
    <mergeCell ref="AK45:AP45"/>
    <mergeCell ref="AQ45:BB45"/>
    <mergeCell ref="BC45:BT45"/>
    <mergeCell ref="BU45:CG45"/>
    <mergeCell ref="CH45:CW45"/>
    <mergeCell ref="CX45:DJ45"/>
    <mergeCell ref="ET31:FJ31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0:FJ30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29:FJ29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8:FJ28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7:FJ27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6:FJ26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5:FJ25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4:FJ24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3:FJ23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2:FJ22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1:FJ21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0:FJ20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A19:AM19"/>
    <mergeCell ref="AN19:AS19"/>
    <mergeCell ref="AT19:BI19"/>
    <mergeCell ref="BJ19:CE19"/>
    <mergeCell ref="CF19:CV19"/>
    <mergeCell ref="CW19:DM19"/>
    <mergeCell ref="AT18:BI18"/>
    <mergeCell ref="BJ18:CE18"/>
    <mergeCell ref="CF18:CV18"/>
    <mergeCell ref="CW18:DM18"/>
    <mergeCell ref="EE19:ES19"/>
    <mergeCell ref="ET19:FJ19"/>
    <mergeCell ref="DN19:ED19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ET10:FJ10"/>
    <mergeCell ref="ET11:FJ11"/>
    <mergeCell ref="ET12:FJ12"/>
    <mergeCell ref="X10:EB10"/>
    <mergeCell ref="DN18:ED18"/>
    <mergeCell ref="EE18:ES18"/>
    <mergeCell ref="ET18:FJ18"/>
    <mergeCell ref="EE17:ES17"/>
    <mergeCell ref="A18:AM18"/>
    <mergeCell ref="AN18:AS18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rep:2.41.2.67</dc:description>
  <cp:lastModifiedBy>USER</cp:lastModifiedBy>
  <dcterms:modified xsi:type="dcterms:W3CDTF">2017-05-16T04:39:09Z</dcterms:modified>
</cp:coreProperties>
</file>